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60" activeTab="4"/>
  </bookViews>
  <sheets>
    <sheet name="ライフイベント表" sheetId="1" r:id="rId1"/>
    <sheet name="年間収支表" sheetId="2" r:id="rId2"/>
    <sheet name="家計のバランスシート" sheetId="3" r:id="rId3"/>
    <sheet name="キャッシュフロー表" sheetId="4" r:id="rId4"/>
    <sheet name="キャッシュフロー表 印刷用" sheetId="5" r:id="rId5"/>
  </sheets>
  <definedNames>
    <definedName name="_xlnm.Print_Area" localSheetId="3">'キャッシュフロー表'!$A$1:$V$29</definedName>
    <definedName name="_xlnm.Print_Area" localSheetId="4">'キャッシュフロー表 印刷用'!$A$1:$V$29</definedName>
    <definedName name="_xlnm.Print_Area" localSheetId="0">'ライフイベント表'!$A$1:$H$34</definedName>
    <definedName name="_xlnm.Print_Area" localSheetId="2">'家計のバランスシート'!$A$1:$G$24</definedName>
    <definedName name="_xlnm.Print_Area" localSheetId="1">'年間収支表'!$A$1:$W$29</definedName>
  </definedNames>
  <calcPr fullCalcOnLoad="1"/>
</workbook>
</file>

<file path=xl/comments1.xml><?xml version="1.0" encoding="utf-8"?>
<comments xmlns="http://schemas.openxmlformats.org/spreadsheetml/2006/main">
  <authors>
    <author>m_iizuka</author>
  </authors>
  <commentList>
    <comment ref="B15" authorId="0">
      <text>
        <r>
          <rPr>
            <b/>
            <sz val="9"/>
            <rFont val="ＭＳ Ｐゴシック"/>
            <family val="3"/>
          </rPr>
          <t>現時点の年齢を上書きしてください。次年以降自動表示します</t>
        </r>
      </text>
    </comment>
    <comment ref="A15" authorId="0">
      <text>
        <r>
          <rPr>
            <b/>
            <sz val="9"/>
            <rFont val="ＭＳ Ｐゴシック"/>
            <family val="3"/>
          </rPr>
          <t>記入時の西暦を上書きしてください。次年以降自動表示します</t>
        </r>
      </text>
    </comment>
    <comment ref="B14" authorId="0">
      <text>
        <r>
          <rPr>
            <b/>
            <sz val="9"/>
            <rFont val="ＭＳ Ｐゴシック"/>
            <family val="3"/>
          </rPr>
          <t>名前や続柄を入力してください</t>
        </r>
        <r>
          <rPr>
            <sz val="9"/>
            <rFont val="ＭＳ Ｐゴシック"/>
            <family val="3"/>
          </rPr>
          <t xml:space="preserve">
</t>
        </r>
      </text>
    </comment>
  </commentList>
</comments>
</file>

<file path=xl/comments2.xml><?xml version="1.0" encoding="utf-8"?>
<comments xmlns="http://schemas.openxmlformats.org/spreadsheetml/2006/main">
  <authors>
    <author>m_iizuka</author>
  </authors>
  <commentList>
    <comment ref="T19" authorId="0">
      <text>
        <r>
          <rPr>
            <b/>
            <sz val="9"/>
            <rFont val="ＭＳ Ｐゴシック"/>
            <family val="3"/>
          </rPr>
          <t>自動計算します</t>
        </r>
      </text>
    </comment>
    <comment ref="U13" authorId="0">
      <text>
        <r>
          <rPr>
            <b/>
            <sz val="9"/>
            <rFont val="ＭＳ Ｐゴシック"/>
            <family val="3"/>
          </rPr>
          <t>自動計算します</t>
        </r>
        <r>
          <rPr>
            <sz val="9"/>
            <rFont val="ＭＳ Ｐゴシック"/>
            <family val="3"/>
          </rPr>
          <t xml:space="preserve">
</t>
        </r>
      </text>
    </comment>
    <comment ref="U7" authorId="0">
      <text>
        <r>
          <rPr>
            <b/>
            <sz val="9"/>
            <rFont val="ＭＳ Ｐゴシック"/>
            <family val="3"/>
          </rPr>
          <t>自動計算します</t>
        </r>
      </text>
    </comment>
  </commentList>
</comments>
</file>

<file path=xl/comments3.xml><?xml version="1.0" encoding="utf-8"?>
<comments xmlns="http://schemas.openxmlformats.org/spreadsheetml/2006/main">
  <authors>
    <author>m_iizuka</author>
  </authors>
  <commentList>
    <comment ref="F21" authorId="0">
      <text>
        <r>
          <rPr>
            <b/>
            <sz val="9"/>
            <rFont val="ＭＳ Ｐゴシック"/>
            <family val="3"/>
          </rPr>
          <t>自動計算します</t>
        </r>
      </text>
    </comment>
    <comment ref="B21" authorId="0">
      <text>
        <r>
          <rPr>
            <b/>
            <sz val="9"/>
            <rFont val="ＭＳ Ｐゴシック"/>
            <family val="3"/>
          </rPr>
          <t>自動計算します</t>
        </r>
        <r>
          <rPr>
            <sz val="9"/>
            <rFont val="ＭＳ Ｐゴシック"/>
            <family val="3"/>
          </rPr>
          <t xml:space="preserve">
</t>
        </r>
      </text>
    </comment>
  </commentList>
</comments>
</file>

<file path=xl/comments4.xml><?xml version="1.0" encoding="utf-8"?>
<comments xmlns="http://schemas.openxmlformats.org/spreadsheetml/2006/main">
  <authors>
    <author>m_iizuka</author>
  </authors>
  <commentList>
    <comment ref="B6" authorId="0">
      <text>
        <r>
          <rPr>
            <b/>
            <sz val="9"/>
            <rFont val="ＭＳ Ｐゴシック"/>
            <family val="3"/>
          </rPr>
          <t>現時点の西暦を上書きしてください。次年以降自動表示されます</t>
        </r>
      </text>
    </comment>
    <comment ref="A8" authorId="0">
      <text>
        <r>
          <rPr>
            <b/>
            <sz val="9"/>
            <rFont val="ＭＳ Ｐゴシック"/>
            <family val="3"/>
          </rPr>
          <t>（　　）に名前や続柄を入力してください</t>
        </r>
      </text>
    </comment>
    <comment ref="B8" authorId="0">
      <text>
        <r>
          <rPr>
            <b/>
            <sz val="9"/>
            <rFont val="ＭＳ Ｐゴシック"/>
            <family val="3"/>
          </rPr>
          <t>年齢を上書きしてください。次年以降自動表示されます</t>
        </r>
      </text>
    </comment>
    <comment ref="A17" authorId="0">
      <text>
        <r>
          <rPr>
            <b/>
            <sz val="9"/>
            <rFont val="ＭＳ Ｐゴシック"/>
            <family val="3"/>
          </rPr>
          <t>自動計算されます</t>
        </r>
      </text>
    </comment>
    <comment ref="A25" authorId="0">
      <text>
        <r>
          <rPr>
            <b/>
            <sz val="9"/>
            <rFont val="ＭＳ Ｐゴシック"/>
            <family val="3"/>
          </rPr>
          <t>自動計算されます</t>
        </r>
      </text>
    </comment>
    <comment ref="B27" authorId="0">
      <text>
        <r>
          <rPr>
            <b/>
            <sz val="9"/>
            <rFont val="ＭＳ Ｐゴシック"/>
            <family val="3"/>
          </rPr>
          <t>年末時点の予定貯蓄残高を入力してください。次年以降自動計算されます</t>
        </r>
      </text>
    </comment>
    <comment ref="A26" authorId="0">
      <text>
        <r>
          <rPr>
            <b/>
            <sz val="9"/>
            <rFont val="ＭＳ Ｐゴシック"/>
            <family val="3"/>
          </rPr>
          <t>自動計算されます</t>
        </r>
      </text>
    </comment>
    <comment ref="A14" authorId="0">
      <text>
        <r>
          <rPr>
            <b/>
            <sz val="9"/>
            <rFont val="ＭＳ Ｐゴシック"/>
            <family val="3"/>
          </rPr>
          <t>毎年の手取り収入予想を入力してください</t>
        </r>
      </text>
    </comment>
    <comment ref="A18" authorId="0">
      <text>
        <r>
          <rPr>
            <b/>
            <sz val="9"/>
            <rFont val="ＭＳ Ｐゴシック"/>
            <family val="3"/>
          </rPr>
          <t>毎年の支出予想額を入力してください</t>
        </r>
      </text>
    </comment>
    <comment ref="A16" authorId="0">
      <text>
        <r>
          <rPr>
            <b/>
            <sz val="9"/>
            <rFont val="ＭＳ Ｐゴシック"/>
            <family val="3"/>
          </rPr>
          <t>一時的な収入を該当する年に入力してください</t>
        </r>
      </text>
    </comment>
  </commentList>
</comments>
</file>

<file path=xl/comments5.xml><?xml version="1.0" encoding="utf-8"?>
<comments xmlns="http://schemas.openxmlformats.org/spreadsheetml/2006/main">
  <authors>
    <author>m_iizuka</author>
  </authors>
  <commentList>
    <comment ref="B6" authorId="0">
      <text>
        <r>
          <rPr>
            <b/>
            <sz val="9"/>
            <rFont val="ＭＳ Ｐゴシック"/>
            <family val="3"/>
          </rPr>
          <t>現時点の西暦を上書きしてください。次年以降自動表示されます</t>
        </r>
      </text>
    </comment>
    <comment ref="A8" authorId="0">
      <text>
        <r>
          <rPr>
            <b/>
            <sz val="9"/>
            <rFont val="ＭＳ Ｐゴシック"/>
            <family val="3"/>
          </rPr>
          <t>（　　）に名前や続柄を入力してください</t>
        </r>
      </text>
    </comment>
    <comment ref="B8" authorId="0">
      <text>
        <r>
          <rPr>
            <b/>
            <sz val="9"/>
            <rFont val="ＭＳ Ｐゴシック"/>
            <family val="3"/>
          </rPr>
          <t>年齢を上書きしてください。次年以降自動表示されます</t>
        </r>
      </text>
    </comment>
    <comment ref="A14" authorId="0">
      <text>
        <r>
          <rPr>
            <b/>
            <sz val="9"/>
            <rFont val="ＭＳ Ｐゴシック"/>
            <family val="3"/>
          </rPr>
          <t>毎年の手取り収入予想を入力してください</t>
        </r>
      </text>
    </comment>
    <comment ref="A16" authorId="0">
      <text>
        <r>
          <rPr>
            <b/>
            <sz val="9"/>
            <rFont val="ＭＳ Ｐゴシック"/>
            <family val="3"/>
          </rPr>
          <t>一時的な収入を該当する年に入力してください</t>
        </r>
      </text>
    </comment>
    <comment ref="A17" authorId="0">
      <text>
        <r>
          <rPr>
            <b/>
            <sz val="9"/>
            <rFont val="ＭＳ Ｐゴシック"/>
            <family val="3"/>
          </rPr>
          <t>自動計算されます</t>
        </r>
      </text>
    </comment>
    <comment ref="A18" authorId="0">
      <text>
        <r>
          <rPr>
            <b/>
            <sz val="9"/>
            <rFont val="ＭＳ Ｐゴシック"/>
            <family val="3"/>
          </rPr>
          <t>毎年の支出予想額を入力してください</t>
        </r>
      </text>
    </comment>
    <comment ref="A25" authorId="0">
      <text>
        <r>
          <rPr>
            <b/>
            <sz val="9"/>
            <rFont val="ＭＳ Ｐゴシック"/>
            <family val="3"/>
          </rPr>
          <t>自動計算されます</t>
        </r>
      </text>
    </comment>
    <comment ref="A26" authorId="0">
      <text>
        <r>
          <rPr>
            <b/>
            <sz val="9"/>
            <rFont val="ＭＳ Ｐゴシック"/>
            <family val="3"/>
          </rPr>
          <t>自動計算されます</t>
        </r>
      </text>
    </comment>
    <comment ref="B27" authorId="0">
      <text>
        <r>
          <rPr>
            <b/>
            <sz val="9"/>
            <rFont val="ＭＳ Ｐゴシック"/>
            <family val="3"/>
          </rPr>
          <t>年末時点の予定貯蓄残高を入力してください。次年以降自動計算されます</t>
        </r>
      </text>
    </comment>
  </commentList>
</comments>
</file>

<file path=xl/sharedStrings.xml><?xml version="1.0" encoding="utf-8"?>
<sst xmlns="http://schemas.openxmlformats.org/spreadsheetml/2006/main" count="244" uniqueCount="118">
  <si>
    <t>ライフイベント</t>
  </si>
  <si>
    <t>住居関連費</t>
  </si>
  <si>
    <t>車両費</t>
  </si>
  <si>
    <t>教育費</t>
  </si>
  <si>
    <t>保険料</t>
  </si>
  <si>
    <t>その他の支出</t>
  </si>
  <si>
    <t>キャッシュフロー表を作成してみよう</t>
  </si>
  <si>
    <t>家族ごとのライフイベントや収入・支出を書き出して</t>
  </si>
  <si>
    <t>今後20年間の家計の収支をチェックしましょう。</t>
  </si>
  <si>
    <t>年</t>
  </si>
  <si>
    <t>経過年数</t>
  </si>
  <si>
    <t>一時的な収入</t>
  </si>
  <si>
    <t>基本生活費</t>
  </si>
  <si>
    <t>一時的な支出</t>
  </si>
  <si>
    <t>貯蓄残高</t>
  </si>
  <si>
    <t>現在</t>
  </si>
  <si>
    <t>1年後</t>
  </si>
  <si>
    <t>2年後</t>
  </si>
  <si>
    <t>3年後</t>
  </si>
  <si>
    <t>4年後</t>
  </si>
  <si>
    <t>5年後</t>
  </si>
  <si>
    <t>6年後</t>
  </si>
  <si>
    <t>7年後</t>
  </si>
  <si>
    <t>8年後</t>
  </si>
  <si>
    <t>9年後</t>
  </si>
  <si>
    <t>10年後</t>
  </si>
  <si>
    <t>11年後</t>
  </si>
  <si>
    <t>12年後</t>
  </si>
  <si>
    <t>13年後</t>
  </si>
  <si>
    <t>14年後</t>
  </si>
  <si>
    <t>15年後</t>
  </si>
  <si>
    <t>16年後</t>
  </si>
  <si>
    <t>17年後</t>
  </si>
  <si>
    <t>18年後</t>
  </si>
  <si>
    <t>19年後</t>
  </si>
  <si>
    <t>20年後</t>
  </si>
  <si>
    <t>（　　　　　）の年齢</t>
  </si>
  <si>
    <t>（　　　　　）の収入</t>
  </si>
  <si>
    <t>※本来、キャッシュフロー表を作成するときは物価上昇や運用利回りを考慮した金額を記入しますが、ここでは記入しやすいように変動率をゼロとしています。</t>
  </si>
  <si>
    <t>収入合計（Ａ）</t>
  </si>
  <si>
    <t>支出合計（Ｂ）</t>
  </si>
  <si>
    <t>年間収支（Ａ-Ｂ）</t>
  </si>
  <si>
    <t>かかるお金</t>
  </si>
  <si>
    <t>家族の年齢</t>
  </si>
  <si>
    <t xml:space="preserve">
年</t>
  </si>
  <si>
    <t>入学費用8万円、七五三5万円</t>
  </si>
  <si>
    <t>長男小学校入学、次男七五三</t>
  </si>
  <si>
    <t>20☓△</t>
  </si>
  <si>
    <t>入園費5万円</t>
  </si>
  <si>
    <t>次男幼稚園入園</t>
  </si>
  <si>
    <t>20☓○</t>
  </si>
  <si>
    <t>15万円</t>
  </si>
  <si>
    <t>長男、次男七五三</t>
  </si>
  <si>
    <t>20☓□</t>
  </si>
  <si>
    <t>長女</t>
  </si>
  <si>
    <t>次男</t>
  </si>
  <si>
    <t>長男</t>
  </si>
  <si>
    <t>妻</t>
  </si>
  <si>
    <t>夫</t>
  </si>
  <si>
    <t>＜記入例＞</t>
  </si>
  <si>
    <t>先々のライフイベントとかかる費用を書き出してみましょう。</t>
  </si>
  <si>
    <t>今から20年先までの自分と家族の暮らしをイメージしながら</t>
  </si>
  <si>
    <t>今後のライフイベントとかかる費用</t>
  </si>
  <si>
    <t xml:space="preserve">
万円</t>
  </si>
  <si>
    <t>　　資産合計　　　－負債合計　　　＝純資産</t>
  </si>
  <si>
    <r>
      <t>負債合計</t>
    </r>
    <r>
      <rPr>
        <b/>
        <sz val="14"/>
        <color indexed="45"/>
        <rFont val="ＭＳ Ｐゴシック"/>
        <family val="3"/>
      </rPr>
      <t>　B</t>
    </r>
  </si>
  <si>
    <r>
      <t>資産合計　</t>
    </r>
    <r>
      <rPr>
        <b/>
        <sz val="14"/>
        <color indexed="45"/>
        <rFont val="ＭＳ Ｐゴシック"/>
        <family val="3"/>
      </rPr>
      <t>A</t>
    </r>
  </si>
  <si>
    <t>その他</t>
  </si>
  <si>
    <t>住宅
（現在の市場価格）</t>
  </si>
  <si>
    <t>その他の投資商品</t>
  </si>
  <si>
    <t>投資信託</t>
  </si>
  <si>
    <t>債券</t>
  </si>
  <si>
    <t>株式</t>
  </si>
  <si>
    <t>奨学金</t>
  </si>
  <si>
    <t>貯蓄型の保険</t>
  </si>
  <si>
    <t>カードローン</t>
  </si>
  <si>
    <t>定期性預金</t>
  </si>
  <si>
    <t>自動車ローン</t>
  </si>
  <si>
    <t>普通預金など</t>
  </si>
  <si>
    <t>住宅ローン</t>
  </si>
  <si>
    <t>現金</t>
  </si>
  <si>
    <t>負　債</t>
  </si>
  <si>
    <t>資　産</t>
  </si>
  <si>
    <t xml:space="preserve">
年　月　日　現在</t>
  </si>
  <si>
    <t>この「純資産」を確認するためにも、この機会に資産と負債を洗い出してみましょう。</t>
  </si>
  <si>
    <t>資産と負債の差額が、本当の意味での資産といえる「純資産」となります。</t>
  </si>
  <si>
    <t>バランスシートとはある時点での資産と負債の状況を示したものです。</t>
  </si>
  <si>
    <t>家計のバランスシートを作ってみよう</t>
  </si>
  <si>
    <t>1年間に貯蓄できる額</t>
  </si>
  <si>
    <t>年間支出合計</t>
  </si>
  <si>
    <t>万円</t>
  </si>
  <si>
    <t>レジャー費、交際費、
冠婚葬祭費など</t>
  </si>
  <si>
    <t>家族全員の保険料</t>
  </si>
  <si>
    <t>学校教育費、塾代、
習い事の費用など</t>
  </si>
  <si>
    <t>駐車場代、ガソリン代、
自動車税など</t>
  </si>
  <si>
    <t>住宅ローン、管理費、
積立金、固定資産税など</t>
  </si>
  <si>
    <t>食費、水道光熱費、
通信費、日用雑貨費、
教養娯楽費など</t>
  </si>
  <si>
    <t>基本生活費</t>
  </si>
  <si>
    <t>年間の支出
①×12＋②</t>
  </si>
  <si>
    <t>年に数回の支出②</t>
  </si>
  <si>
    <t>毎月の支出①</t>
  </si>
  <si>
    <t>内容</t>
  </si>
  <si>
    <t>支出項目</t>
  </si>
  <si>
    <r>
      <rPr>
        <b/>
        <sz val="11"/>
        <color indexed="45"/>
        <rFont val="ＭＳ Ｐゴシック"/>
        <family val="3"/>
      </rPr>
      <t>●</t>
    </r>
    <r>
      <rPr>
        <b/>
        <sz val="11"/>
        <color indexed="8"/>
        <rFont val="ＭＳ Ｐゴシック"/>
        <family val="3"/>
      </rPr>
      <t>年間の支出</t>
    </r>
  </si>
  <si>
    <t>年間収入合計</t>
  </si>
  <si>
    <t>＝</t>
  </si>
  <si>
    <t>＋</t>
  </si>
  <si>
    <t>－</t>
  </si>
  <si>
    <r>
      <rPr>
        <sz val="11"/>
        <color indexed="8"/>
        <rFont val="ＭＳ Ｐゴシック"/>
        <family val="3"/>
      </rPr>
      <t>年間の手取り収入</t>
    </r>
    <r>
      <rPr>
        <sz val="10"/>
        <color indexed="8"/>
        <rFont val="ＭＳ Ｐゴシック"/>
        <family val="3"/>
      </rPr>
      <t xml:space="preserve">
</t>
    </r>
    <r>
      <rPr>
        <sz val="8"/>
        <color indexed="8"/>
        <rFont val="ＭＳ Ｐゴシック"/>
        <family val="3"/>
      </rPr>
      <t>（可処分所得）</t>
    </r>
  </si>
  <si>
    <t>住民税</t>
  </si>
  <si>
    <t>社会保険料</t>
  </si>
  <si>
    <t>所得税</t>
  </si>
  <si>
    <t>収入金額</t>
  </si>
  <si>
    <t>単身者の場合はこちら</t>
  </si>
  <si>
    <t>既婚者の場合はこちら</t>
  </si>
  <si>
    <r>
      <rPr>
        <b/>
        <sz val="11"/>
        <color indexed="45"/>
        <rFont val="ＭＳ Ｐゴシック"/>
        <family val="3"/>
      </rPr>
      <t>●</t>
    </r>
    <r>
      <rPr>
        <b/>
        <sz val="11"/>
        <color indexed="8"/>
        <rFont val="ＭＳ Ｐゴシック"/>
        <family val="3"/>
      </rPr>
      <t>年間の収入</t>
    </r>
  </si>
  <si>
    <t>年間収入から年間支出を差し引いてみると、家計が赤字か黒字かがわかります。</t>
  </si>
  <si>
    <t>年間の収入と支出を書き出そう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</si>
</sst>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Red]\-#,##0\ "/>
  </numFmts>
  <fonts count="63">
    <font>
      <sz val="11"/>
      <color theme="1"/>
      <name val="Calibri"/>
      <family val="3"/>
    </font>
    <font>
      <sz val="11"/>
      <color indexed="8"/>
      <name val="ＭＳ Ｐゴシック"/>
      <family val="3"/>
    </font>
    <font>
      <sz val="6"/>
      <name val="ＭＳ Ｐゴシック"/>
      <family val="3"/>
    </font>
    <font>
      <b/>
      <sz val="9"/>
      <name val="ＭＳ Ｐゴシック"/>
      <family val="3"/>
    </font>
    <font>
      <b/>
      <sz val="11"/>
      <color indexed="8"/>
      <name val="ＭＳ Ｐゴシック"/>
      <family val="3"/>
    </font>
    <font>
      <sz val="9"/>
      <name val="ＭＳ Ｐゴシック"/>
      <family val="3"/>
    </font>
    <font>
      <b/>
      <sz val="14"/>
      <color indexed="45"/>
      <name val="ＭＳ Ｐゴシック"/>
      <family val="3"/>
    </font>
    <font>
      <b/>
      <sz val="11"/>
      <color indexed="45"/>
      <name val="ＭＳ Ｐゴシック"/>
      <family val="3"/>
    </font>
    <font>
      <sz val="10"/>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8"/>
      <color indexed="63"/>
      <name val="ＭＳ Ｐゴシック"/>
      <family val="3"/>
    </font>
    <font>
      <sz val="16"/>
      <color indexed="8"/>
      <name val="ＭＳ Ｐゴシック"/>
      <family val="3"/>
    </font>
    <font>
      <sz val="16"/>
      <color indexed="63"/>
      <name val="ＭＳ Ｐゴシック"/>
      <family val="3"/>
    </font>
    <font>
      <sz val="9"/>
      <color indexed="8"/>
      <name val="ＭＳ Ｐゴシック"/>
      <family val="3"/>
    </font>
    <font>
      <sz val="11"/>
      <color indexed="8"/>
      <name val="HGP行書体"/>
      <family val="4"/>
    </font>
    <font>
      <b/>
      <sz val="16"/>
      <name val="ＭＳ Ｐゴシック"/>
      <family val="3"/>
    </font>
    <font>
      <sz val="11"/>
      <color indexed="45"/>
      <name val="ＭＳ Ｐゴシック"/>
      <family val="3"/>
    </font>
    <font>
      <b/>
      <sz val="16"/>
      <color indexed="9"/>
      <name val="Calibri"/>
      <family val="2"/>
    </font>
    <font>
      <b/>
      <sz val="1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
      <sz val="8"/>
      <color theme="1" tint="0.34999001026153564"/>
      <name val="Calibri"/>
      <family val="3"/>
    </font>
    <font>
      <sz val="16"/>
      <color theme="1"/>
      <name val="Calibri"/>
      <family val="3"/>
    </font>
    <font>
      <sz val="16"/>
      <color theme="1" tint="0.34999001026153564"/>
      <name val="Calibri"/>
      <family val="3"/>
    </font>
    <font>
      <sz val="9"/>
      <color theme="1"/>
      <name val="Calibri"/>
      <family val="3"/>
    </font>
    <font>
      <sz val="11"/>
      <color theme="1"/>
      <name val="HGP行書体"/>
      <family val="4"/>
    </font>
    <font>
      <b/>
      <sz val="16"/>
      <name val="Calibri"/>
      <family val="3"/>
    </font>
    <font>
      <sz val="10"/>
      <color theme="1"/>
      <name val="Calibri"/>
      <family val="3"/>
    </font>
    <font>
      <sz val="11"/>
      <color rgb="FFFF66FF"/>
      <name val="Calibri"/>
      <family val="3"/>
    </font>
    <font>
      <b/>
      <sz val="14"/>
      <color rgb="FFFF66FF"/>
      <name val="Calibri"/>
      <family val="3"/>
    </font>
    <font>
      <b/>
      <sz val="11"/>
      <color theme="1"/>
      <name val="ＭＳ Ｐゴシック"/>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EBFF"/>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style="thin"/>
      <top style="medium"/>
      <bottom style="medium"/>
    </border>
    <border>
      <left style="medium"/>
      <right style="thin"/>
      <top style="medium"/>
      <bottom style="medium"/>
    </border>
    <border>
      <left/>
      <right style="medium">
        <color rgb="FFFF66FF"/>
      </right>
      <top style="medium">
        <color rgb="FFFF66FF"/>
      </top>
      <bottom style="medium">
        <color rgb="FFFF66FF"/>
      </bottom>
    </border>
    <border>
      <left style="medium">
        <color rgb="FFFF66FF"/>
      </left>
      <right/>
      <top style="medium">
        <color rgb="FFFF66FF"/>
      </top>
      <bottom style="medium">
        <color rgb="FFFF66FF"/>
      </bottom>
    </border>
    <border>
      <left/>
      <right/>
      <top style="thin">
        <color theme="1"/>
      </top>
      <bottom/>
    </border>
    <border>
      <left style="thin">
        <color theme="1"/>
      </left>
      <right/>
      <top style="thin">
        <color theme="1"/>
      </top>
      <bottom style="thin">
        <color theme="1"/>
      </bottom>
    </border>
    <border>
      <left/>
      <right/>
      <top/>
      <bottom style="thin">
        <color theme="1"/>
      </bottom>
    </border>
    <border>
      <left/>
      <right style="thin"/>
      <top style="thin">
        <color theme="1"/>
      </top>
      <bottom style="thin"/>
    </border>
    <border>
      <left style="thin">
        <color theme="1"/>
      </left>
      <right/>
      <top style="thin">
        <color theme="1"/>
      </top>
      <bottom style="thin"/>
    </border>
    <border>
      <left style="thin"/>
      <right style="thin">
        <color theme="1"/>
      </right>
      <top style="thin">
        <color theme="1"/>
      </top>
      <bottom style="thin"/>
    </border>
    <border>
      <left/>
      <right style="thin"/>
      <top style="thin">
        <color theme="1"/>
      </top>
      <bottom style="thin">
        <color theme="1"/>
      </bottom>
    </border>
    <border>
      <left style="thin"/>
      <right style="thin">
        <color theme="1"/>
      </right>
      <top style="thin">
        <color theme="1"/>
      </top>
      <bottom style="thin">
        <color theme="1"/>
      </bottom>
    </border>
    <border>
      <left style="thin"/>
      <right/>
      <top style="thin">
        <color theme="1"/>
      </top>
      <bottom style="thin">
        <color theme="1"/>
      </bottom>
    </border>
    <border>
      <left/>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color theme="1"/>
      </left>
      <right style="thin">
        <color theme="1"/>
      </right>
      <top/>
      <bottom style="thin">
        <color theme="1"/>
      </bottom>
    </border>
    <border>
      <left/>
      <right/>
      <top style="thin"/>
      <bottom>
        <color indexed="63"/>
      </bottom>
    </border>
    <border>
      <left/>
      <right style="thin"/>
      <top style="thin"/>
      <bottom style="thin"/>
    </border>
    <border>
      <left style="thin"/>
      <right/>
      <top style="thin"/>
      <bottom style="thin"/>
    </border>
    <border>
      <left/>
      <right/>
      <top style="thin"/>
      <bottom style="thin"/>
    </border>
    <border>
      <left/>
      <right/>
      <top style="medium">
        <color rgb="FFFF66FF"/>
      </top>
      <bottom style="medium">
        <color rgb="FFFF66FF"/>
      </bottom>
    </border>
    <border>
      <left style="thin"/>
      <right/>
      <top style="thin"/>
      <bottom style="thin">
        <color theme="1"/>
      </bottom>
    </border>
    <border>
      <left/>
      <right/>
      <top style="thin"/>
      <bottom style="thin">
        <color theme="1"/>
      </bottom>
    </border>
    <border>
      <left/>
      <right style="thin"/>
      <top style="thin"/>
      <bottom style="thin">
        <color theme="1"/>
      </bottom>
    </border>
    <border>
      <left/>
      <right/>
      <top style="thin">
        <color theme="1"/>
      </top>
      <bottom style="thin">
        <color theme="1"/>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95">
    <xf numFmtId="0" fontId="0" fillId="0" borderId="0" xfId="0" applyFont="1" applyAlignment="1">
      <alignment vertical="center"/>
    </xf>
    <xf numFmtId="0" fontId="51" fillId="0" borderId="0" xfId="0" applyFont="1" applyAlignment="1">
      <alignment vertical="center"/>
    </xf>
    <xf numFmtId="0" fontId="52"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53" fillId="0" borderId="0" xfId="0" applyFont="1" applyAlignment="1">
      <alignment vertical="center"/>
    </xf>
    <xf numFmtId="0" fontId="54" fillId="0" borderId="0" xfId="0" applyFont="1" applyAlignment="1">
      <alignment horizontal="right" vertical="center"/>
    </xf>
    <xf numFmtId="0" fontId="53" fillId="0" borderId="0" xfId="0" applyFont="1" applyAlignment="1">
      <alignment horizontal="center" vertical="center"/>
    </xf>
    <xf numFmtId="0" fontId="55" fillId="0" borderId="0" xfId="0" applyFont="1" applyAlignment="1">
      <alignment horizontal="left" vertical="center"/>
    </xf>
    <xf numFmtId="0" fontId="0" fillId="0" borderId="10" xfId="0" applyFont="1" applyBorder="1" applyAlignment="1">
      <alignment horizontal="center" vertical="center"/>
    </xf>
    <xf numFmtId="0" fontId="0" fillId="0" borderId="10" xfId="0" applyBorder="1" applyAlignment="1">
      <alignment horizontal="right" vertical="center"/>
    </xf>
    <xf numFmtId="0" fontId="0" fillId="0" borderId="10" xfId="0" applyFont="1" applyBorder="1" applyAlignment="1">
      <alignment horizontal="right" vertical="center"/>
    </xf>
    <xf numFmtId="0" fontId="0" fillId="0" borderId="10" xfId="0" applyFont="1" applyBorder="1" applyAlignment="1">
      <alignment vertical="center"/>
    </xf>
    <xf numFmtId="0" fontId="0" fillId="33" borderId="10" xfId="0" applyFont="1" applyFill="1" applyBorder="1" applyAlignment="1">
      <alignment horizontal="center" vertical="center"/>
    </xf>
    <xf numFmtId="0" fontId="0" fillId="34" borderId="10" xfId="0" applyFont="1" applyFill="1" applyBorder="1" applyAlignment="1">
      <alignment horizontal="center" vertical="center"/>
    </xf>
    <xf numFmtId="0" fontId="0" fillId="0" borderId="11" xfId="0" applyFont="1" applyBorder="1" applyAlignment="1">
      <alignment vertical="center"/>
    </xf>
    <xf numFmtId="0" fontId="0" fillId="34" borderId="12" xfId="0" applyFont="1" applyFill="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34" borderId="11" xfId="0" applyFont="1" applyFill="1" applyBorder="1" applyAlignment="1">
      <alignment horizontal="center" vertical="center"/>
    </xf>
    <xf numFmtId="0" fontId="0" fillId="0" borderId="13" xfId="0" applyBorder="1" applyAlignment="1">
      <alignment vertical="center"/>
    </xf>
    <xf numFmtId="0" fontId="0" fillId="33" borderId="14" xfId="0" applyFill="1" applyBorder="1" applyAlignment="1">
      <alignment horizontal="center" vertical="center"/>
    </xf>
    <xf numFmtId="0" fontId="0" fillId="35" borderId="14" xfId="0" applyFill="1" applyBorder="1" applyAlignment="1">
      <alignment horizontal="center" vertical="center"/>
    </xf>
    <xf numFmtId="0" fontId="0" fillId="33" borderId="12" xfId="0" applyFill="1" applyBorder="1" applyAlignment="1">
      <alignment horizontal="center" vertical="center"/>
    </xf>
    <xf numFmtId="0" fontId="55" fillId="0" borderId="10" xfId="0" applyFont="1" applyBorder="1" applyAlignment="1">
      <alignment vertical="center" wrapText="1"/>
    </xf>
    <xf numFmtId="0" fontId="0" fillId="0" borderId="10" xfId="0" applyBorder="1" applyAlignment="1">
      <alignment horizontal="center" vertical="center"/>
    </xf>
    <xf numFmtId="0" fontId="42" fillId="0" borderId="0" xfId="0" applyFont="1" applyFill="1" applyAlignment="1">
      <alignment vertical="center"/>
    </xf>
    <xf numFmtId="0" fontId="0" fillId="0" borderId="0" xfId="0" applyFont="1" applyFill="1" applyAlignment="1">
      <alignment vertical="center"/>
    </xf>
    <xf numFmtId="0" fontId="0" fillId="36" borderId="10" xfId="0" applyFont="1" applyFill="1" applyBorder="1" applyAlignment="1">
      <alignment horizontal="center" vertical="center"/>
    </xf>
    <xf numFmtId="0" fontId="0" fillId="36" borderId="10" xfId="0" applyFill="1" applyBorder="1" applyAlignment="1">
      <alignment horizontal="center" vertical="center"/>
    </xf>
    <xf numFmtId="0" fontId="0" fillId="36" borderId="10" xfId="0" applyFont="1" applyFill="1" applyBorder="1" applyAlignment="1">
      <alignment horizontal="center" vertical="center" wrapText="1"/>
    </xf>
    <xf numFmtId="0" fontId="0" fillId="36" borderId="11" xfId="0" applyFont="1" applyFill="1" applyBorder="1" applyAlignment="1">
      <alignment horizontal="center" vertical="center"/>
    </xf>
    <xf numFmtId="0" fontId="0" fillId="0" borderId="10" xfId="0" applyBorder="1" applyAlignment="1">
      <alignment horizontal="center" vertical="center" wrapText="1"/>
    </xf>
    <xf numFmtId="0" fontId="56" fillId="0" borderId="10" xfId="0" applyFont="1" applyBorder="1" applyAlignment="1">
      <alignment horizontal="center" vertical="center"/>
    </xf>
    <xf numFmtId="0" fontId="57" fillId="0" borderId="0" xfId="0" applyFont="1" applyAlignment="1">
      <alignment vertical="center"/>
    </xf>
    <xf numFmtId="0" fontId="58" fillId="0" borderId="15" xfId="0" applyFont="1" applyBorder="1" applyAlignment="1">
      <alignment horizontal="right" vertical="center" wrapText="1"/>
    </xf>
    <xf numFmtId="0" fontId="0" fillId="0" borderId="16" xfId="0" applyBorder="1" applyAlignment="1">
      <alignment vertical="center"/>
    </xf>
    <xf numFmtId="0" fontId="59" fillId="0" borderId="0" xfId="0" applyFont="1" applyAlignment="1">
      <alignment vertical="center"/>
    </xf>
    <xf numFmtId="0" fontId="60" fillId="0" borderId="0" xfId="0" applyFont="1" applyAlignment="1">
      <alignment vertical="center"/>
    </xf>
    <xf numFmtId="0" fontId="0" fillId="0" borderId="17" xfId="0" applyBorder="1" applyAlignment="1">
      <alignment vertical="center"/>
    </xf>
    <xf numFmtId="0" fontId="60" fillId="0" borderId="18" xfId="0" applyFont="1" applyBorder="1" applyAlignment="1">
      <alignment vertical="center"/>
    </xf>
    <xf numFmtId="0" fontId="0" fillId="0" borderId="19" xfId="0" applyBorder="1" applyAlignment="1">
      <alignment vertical="center"/>
    </xf>
    <xf numFmtId="0" fontId="58" fillId="0" borderId="0" xfId="0" applyFont="1" applyAlignment="1">
      <alignment horizontal="right" vertical="center" wrapText="1"/>
    </xf>
    <xf numFmtId="0" fontId="0" fillId="0" borderId="0" xfId="0" applyAlignment="1">
      <alignment horizontal="center" vertical="center"/>
    </xf>
    <xf numFmtId="0" fontId="58" fillId="0" borderId="20" xfId="0" applyFont="1" applyBorder="1" applyAlignment="1">
      <alignment horizontal="center" vertical="center" wrapText="1"/>
    </xf>
    <xf numFmtId="0" fontId="0" fillId="0" borderId="21" xfId="0" applyBorder="1" applyAlignment="1">
      <alignment horizontal="center" vertical="center"/>
    </xf>
    <xf numFmtId="0" fontId="0" fillId="36" borderId="22" xfId="0" applyFill="1" applyBorder="1" applyAlignment="1">
      <alignment horizontal="center" vertical="center"/>
    </xf>
    <xf numFmtId="0" fontId="58" fillId="0" borderId="23" xfId="0" applyFont="1" applyBorder="1" applyAlignment="1">
      <alignment horizontal="center" vertical="center" wrapText="1"/>
    </xf>
    <xf numFmtId="0" fontId="0" fillId="0" borderId="18" xfId="0" applyBorder="1" applyAlignment="1">
      <alignment horizontal="center" vertical="center"/>
    </xf>
    <xf numFmtId="0" fontId="0" fillId="36" borderId="24" xfId="0" applyFill="1" applyBorder="1" applyAlignment="1">
      <alignment horizontal="center" vertical="center" wrapText="1"/>
    </xf>
    <xf numFmtId="0" fontId="0" fillId="36" borderId="25" xfId="0" applyFill="1" applyBorder="1" applyAlignment="1">
      <alignment horizontal="center" vertical="center"/>
    </xf>
    <xf numFmtId="0" fontId="0" fillId="36" borderId="24" xfId="0" applyFill="1" applyBorder="1" applyAlignment="1">
      <alignment horizontal="center" vertical="center"/>
    </xf>
    <xf numFmtId="0" fontId="58" fillId="0" borderId="26" xfId="0" applyFont="1" applyBorder="1" applyAlignment="1">
      <alignment horizontal="right" vertical="center" wrapText="1"/>
    </xf>
    <xf numFmtId="0" fontId="0" fillId="0" borderId="18" xfId="0" applyBorder="1" applyAlignment="1">
      <alignment vertical="center"/>
    </xf>
    <xf numFmtId="0" fontId="0" fillId="36" borderId="27" xfId="0" applyFill="1" applyBorder="1" applyAlignment="1">
      <alignment horizontal="center" vertical="center"/>
    </xf>
    <xf numFmtId="0" fontId="0" fillId="36" borderId="28" xfId="0" applyFill="1" applyBorder="1" applyAlignment="1">
      <alignment horizontal="center" vertical="center"/>
    </xf>
    <xf numFmtId="0" fontId="55" fillId="0" borderId="15" xfId="0" applyFont="1" applyBorder="1" applyAlignment="1">
      <alignment horizontal="right" vertical="center" wrapText="1"/>
    </xf>
    <xf numFmtId="0" fontId="0" fillId="0" borderId="29" xfId="0" applyBorder="1" applyAlignment="1">
      <alignment vertical="center"/>
    </xf>
    <xf numFmtId="0" fontId="0" fillId="0" borderId="29" xfId="0" applyBorder="1" applyAlignment="1">
      <alignment horizontal="center" vertical="center"/>
    </xf>
    <xf numFmtId="0" fontId="55" fillId="0" borderId="30" xfId="0" applyFont="1" applyBorder="1" applyAlignment="1">
      <alignment horizontal="right" vertical="center"/>
    </xf>
    <xf numFmtId="0" fontId="0" fillId="0" borderId="0" xfId="0" applyAlignment="1">
      <alignment horizontal="left" vertical="center"/>
    </xf>
    <xf numFmtId="0" fontId="61" fillId="0" borderId="0" xfId="0" applyFont="1" applyAlignment="1">
      <alignment vertical="center"/>
    </xf>
    <xf numFmtId="0" fontId="0" fillId="0" borderId="16" xfId="0" applyBorder="1" applyAlignment="1">
      <alignment horizontal="right" vertical="center" wrapText="1"/>
    </xf>
    <xf numFmtId="0" fontId="55" fillId="0" borderId="30" xfId="0" applyFont="1" applyBorder="1" applyAlignment="1">
      <alignment horizontal="right" vertical="center" wrapText="1"/>
    </xf>
    <xf numFmtId="0" fontId="0" fillId="0" borderId="31" xfId="0" applyBorder="1" applyAlignment="1">
      <alignment horizontal="right" vertical="center"/>
    </xf>
    <xf numFmtId="0" fontId="51" fillId="0" borderId="0" xfId="0" applyFont="1" applyAlignment="1">
      <alignment horizontal="center" vertical="center"/>
    </xf>
    <xf numFmtId="0" fontId="58" fillId="0" borderId="0" xfId="0" applyFont="1" applyAlignment="1">
      <alignment horizontal="center" vertical="center"/>
    </xf>
    <xf numFmtId="0" fontId="55" fillId="0" borderId="0" xfId="0" applyFont="1" applyAlignment="1">
      <alignment vertical="center"/>
    </xf>
    <xf numFmtId="0" fontId="0" fillId="36" borderId="31" xfId="0" applyFill="1" applyBorder="1" applyAlignment="1">
      <alignment vertical="center"/>
    </xf>
    <xf numFmtId="0" fontId="0" fillId="33" borderId="12" xfId="0" applyFill="1" applyBorder="1" applyAlignment="1">
      <alignment horizontal="center" vertical="center"/>
    </xf>
    <xf numFmtId="0" fontId="0" fillId="36" borderId="10" xfId="0" applyFill="1" applyBorder="1" applyAlignment="1">
      <alignment horizontal="center" vertical="center"/>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0" fillId="33" borderId="3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1" xfId="0" applyFill="1" applyBorder="1" applyAlignment="1">
      <alignment horizontal="center" vertical="center" wrapText="1"/>
    </xf>
    <xf numFmtId="0" fontId="0" fillId="0" borderId="16" xfId="0" applyBorder="1" applyAlignment="1">
      <alignment horizontal="right" vertical="center"/>
    </xf>
    <xf numFmtId="0" fontId="0" fillId="0" borderId="33" xfId="0" applyBorder="1" applyAlignment="1">
      <alignment horizontal="right" vertical="center"/>
    </xf>
    <xf numFmtId="0" fontId="0" fillId="0" borderId="31" xfId="0" applyBorder="1" applyAlignment="1">
      <alignment vertical="center"/>
    </xf>
    <xf numFmtId="0" fontId="0" fillId="0" borderId="32" xfId="0" applyBorder="1" applyAlignment="1">
      <alignment vertical="center"/>
    </xf>
    <xf numFmtId="0" fontId="0" fillId="36" borderId="10" xfId="0" applyFill="1" applyBorder="1" applyAlignment="1">
      <alignment horizontal="center" vertical="center"/>
    </xf>
    <xf numFmtId="0" fontId="58" fillId="0" borderId="10" xfId="0" applyFont="1" applyBorder="1" applyAlignment="1">
      <alignment horizontal="center" vertical="center" wrapText="1"/>
    </xf>
    <xf numFmtId="0" fontId="0" fillId="0" borderId="32" xfId="0" applyBorder="1" applyAlignment="1">
      <alignment horizontal="right" vertical="center"/>
    </xf>
    <xf numFmtId="0" fontId="0" fillId="0" borderId="30" xfId="0" applyBorder="1" applyAlignment="1">
      <alignment horizontal="right" vertical="center"/>
    </xf>
    <xf numFmtId="0" fontId="58" fillId="33" borderId="31" xfId="0" applyFont="1" applyFill="1" applyBorder="1" applyAlignment="1">
      <alignment horizontal="center" vertical="center" wrapText="1"/>
    </xf>
    <xf numFmtId="0" fontId="0" fillId="33" borderId="31" xfId="0" applyFill="1" applyBorder="1" applyAlignment="1">
      <alignment horizontal="center" vertical="center" wrapText="1"/>
    </xf>
    <xf numFmtId="0" fontId="51" fillId="33" borderId="34" xfId="0" applyFont="1" applyFill="1" applyBorder="1" applyAlignment="1">
      <alignment horizontal="center" vertical="center"/>
    </xf>
    <xf numFmtId="0" fontId="51" fillId="33" borderId="35" xfId="0" applyFont="1" applyFill="1" applyBorder="1" applyAlignment="1">
      <alignment horizontal="center" vertical="center"/>
    </xf>
    <xf numFmtId="0" fontId="0" fillId="33" borderId="36" xfId="0" applyFill="1" applyBorder="1" applyAlignment="1">
      <alignment horizontal="center" vertical="center"/>
    </xf>
    <xf numFmtId="0" fontId="51" fillId="33" borderId="18" xfId="0" applyFont="1" applyFill="1" applyBorder="1" applyAlignment="1">
      <alignment horizontal="center" vertical="center"/>
    </xf>
    <xf numFmtId="0" fontId="0" fillId="33" borderId="37" xfId="0" applyFill="1" applyBorder="1" applyAlignment="1">
      <alignment horizontal="center" vertical="center"/>
    </xf>
    <xf numFmtId="0" fontId="0" fillId="33" borderId="26" xfId="0" applyFill="1" applyBorder="1" applyAlignment="1">
      <alignment horizontal="center" vertical="center"/>
    </xf>
    <xf numFmtId="0" fontId="0" fillId="0" borderId="19" xfId="0" applyBorder="1" applyAlignment="1">
      <alignment horizontal="right" vertical="center" wrapText="1"/>
    </xf>
    <xf numFmtId="0" fontId="0" fillId="0" borderId="19"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1733550</xdr:colOff>
      <xdr:row>0</xdr:row>
      <xdr:rowOff>0</xdr:rowOff>
    </xdr:from>
    <xdr:to>
      <xdr:col>8</xdr:col>
      <xdr:colOff>0</xdr:colOff>
      <xdr:row>2</xdr:row>
      <xdr:rowOff>66675</xdr:rowOff>
    </xdr:to>
    <xdr:pic>
      <xdr:nvPicPr>
        <xdr:cNvPr id="1" name="図 1"/>
        <xdr:cNvPicPr preferRelativeResize="1">
          <a:picLocks noChangeAspect="1"/>
        </xdr:cNvPicPr>
      </xdr:nvPicPr>
      <xdr:blipFill>
        <a:blip r:embed="rId1"/>
        <a:stretch>
          <a:fillRect/>
        </a:stretch>
      </xdr:blipFill>
      <xdr:spPr>
        <a:xfrm>
          <a:off x="4076700" y="0"/>
          <a:ext cx="20002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6</xdr:row>
      <xdr:rowOff>38100</xdr:rowOff>
    </xdr:from>
    <xdr:to>
      <xdr:col>5</xdr:col>
      <xdr:colOff>123825</xdr:colOff>
      <xdr:row>9</xdr:row>
      <xdr:rowOff>9525</xdr:rowOff>
    </xdr:to>
    <xdr:sp>
      <xdr:nvSpPr>
        <xdr:cNvPr id="1" name="左大かっこ 1"/>
        <xdr:cNvSpPr>
          <a:spLocks/>
        </xdr:cNvSpPr>
      </xdr:nvSpPr>
      <xdr:spPr>
        <a:xfrm>
          <a:off x="1485900" y="1190625"/>
          <a:ext cx="28575" cy="1219200"/>
        </a:xfrm>
        <a:prstGeom prst="leftBracket">
          <a:avLst>
            <a:gd name="adj" fmla="val -49689"/>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57150</xdr:colOff>
      <xdr:row>6</xdr:row>
      <xdr:rowOff>28575</xdr:rowOff>
    </xdr:from>
    <xdr:to>
      <xdr:col>18</xdr:col>
      <xdr:colOff>95250</xdr:colOff>
      <xdr:row>9</xdr:row>
      <xdr:rowOff>0</xdr:rowOff>
    </xdr:to>
    <xdr:sp>
      <xdr:nvSpPr>
        <xdr:cNvPr id="2" name="左大かっこ 2"/>
        <xdr:cNvSpPr>
          <a:spLocks/>
        </xdr:cNvSpPr>
      </xdr:nvSpPr>
      <xdr:spPr>
        <a:xfrm flipH="1">
          <a:off x="4752975" y="1181100"/>
          <a:ext cx="38100" cy="1219200"/>
        </a:xfrm>
        <a:prstGeom prst="leftBracket">
          <a:avLst>
            <a:gd name="adj" fmla="val -49689"/>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85725</xdr:colOff>
      <xdr:row>12</xdr:row>
      <xdr:rowOff>66675</xdr:rowOff>
    </xdr:from>
    <xdr:to>
      <xdr:col>5</xdr:col>
      <xdr:colOff>123825</xdr:colOff>
      <xdr:row>13</xdr:row>
      <xdr:rowOff>438150</xdr:rowOff>
    </xdr:to>
    <xdr:sp>
      <xdr:nvSpPr>
        <xdr:cNvPr id="3" name="左大かっこ 3"/>
        <xdr:cNvSpPr>
          <a:spLocks/>
        </xdr:cNvSpPr>
      </xdr:nvSpPr>
      <xdr:spPr>
        <a:xfrm>
          <a:off x="1485900" y="2876550"/>
          <a:ext cx="28575" cy="704850"/>
        </a:xfrm>
        <a:prstGeom prst="leftBracket">
          <a:avLst>
            <a:gd name="adj" fmla="val -49453"/>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57150</xdr:colOff>
      <xdr:row>12</xdr:row>
      <xdr:rowOff>57150</xdr:rowOff>
    </xdr:from>
    <xdr:to>
      <xdr:col>18</xdr:col>
      <xdr:colOff>95250</xdr:colOff>
      <xdr:row>13</xdr:row>
      <xdr:rowOff>438150</xdr:rowOff>
    </xdr:to>
    <xdr:sp>
      <xdr:nvSpPr>
        <xdr:cNvPr id="4" name="左大かっこ 4"/>
        <xdr:cNvSpPr>
          <a:spLocks/>
        </xdr:cNvSpPr>
      </xdr:nvSpPr>
      <xdr:spPr>
        <a:xfrm flipH="1">
          <a:off x="4752975" y="2867025"/>
          <a:ext cx="38100" cy="714375"/>
        </a:xfrm>
        <a:prstGeom prst="leftBracket">
          <a:avLst>
            <a:gd name="adj" fmla="val -49458"/>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22</xdr:col>
      <xdr:colOff>47625</xdr:colOff>
      <xdr:row>15</xdr:row>
      <xdr:rowOff>95250</xdr:rowOff>
    </xdr:from>
    <xdr:to>
      <xdr:col>22</xdr:col>
      <xdr:colOff>276225</xdr:colOff>
      <xdr:row>15</xdr:row>
      <xdr:rowOff>342900</xdr:rowOff>
    </xdr:to>
    <xdr:sp>
      <xdr:nvSpPr>
        <xdr:cNvPr id="5" name="円/楕円 9"/>
        <xdr:cNvSpPr>
          <a:spLocks/>
        </xdr:cNvSpPr>
      </xdr:nvSpPr>
      <xdr:spPr>
        <a:xfrm>
          <a:off x="6248400" y="3952875"/>
          <a:ext cx="228600" cy="247650"/>
        </a:xfrm>
        <a:prstGeom prst="ellipse">
          <a:avLst/>
        </a:prstGeom>
        <a:solidFill>
          <a:srgbClr val="FF66FF"/>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22</xdr:col>
      <xdr:colOff>0</xdr:colOff>
      <xdr:row>15</xdr:row>
      <xdr:rowOff>38100</xdr:rowOff>
    </xdr:from>
    <xdr:ext cx="276225" cy="342900"/>
    <xdr:sp>
      <xdr:nvSpPr>
        <xdr:cNvPr id="6" name="テキスト ボックス 6"/>
        <xdr:cNvSpPr txBox="1">
          <a:spLocks noChangeArrowheads="1"/>
        </xdr:cNvSpPr>
      </xdr:nvSpPr>
      <xdr:spPr>
        <a:xfrm>
          <a:off x="6200775" y="3895725"/>
          <a:ext cx="276225" cy="342900"/>
        </a:xfrm>
        <a:prstGeom prst="rect">
          <a:avLst/>
        </a:prstGeom>
        <a:noFill/>
        <a:ln w="9525" cmpd="sng">
          <a:noFill/>
        </a:ln>
      </xdr:spPr>
      <xdr:txBody>
        <a:bodyPr vertOverflow="clip" wrap="square">
          <a:spAutoFit/>
        </a:bodyPr>
        <a:p>
          <a:pPr algn="l">
            <a:defRPr/>
          </a:pPr>
          <a:r>
            <a:rPr lang="en-US" cap="none" sz="1600" b="1" i="0" u="none" baseline="0">
              <a:solidFill>
                <a:srgbClr val="FFFFFF"/>
              </a:solidFill>
              <a:latin typeface="Calibri"/>
              <a:ea typeface="Calibri"/>
              <a:cs typeface="Calibri"/>
            </a:rPr>
            <a:t>A</a:t>
          </a:r>
        </a:p>
      </xdr:txBody>
    </xdr:sp>
    <xdr:clientData/>
  </xdr:oneCellAnchor>
  <xdr:twoCellAnchor>
    <xdr:from>
      <xdr:col>22</xdr:col>
      <xdr:colOff>47625</xdr:colOff>
      <xdr:row>26</xdr:row>
      <xdr:rowOff>95250</xdr:rowOff>
    </xdr:from>
    <xdr:to>
      <xdr:col>22</xdr:col>
      <xdr:colOff>276225</xdr:colOff>
      <xdr:row>26</xdr:row>
      <xdr:rowOff>342900</xdr:rowOff>
    </xdr:to>
    <xdr:sp>
      <xdr:nvSpPr>
        <xdr:cNvPr id="7" name="円/楕円 13"/>
        <xdr:cNvSpPr>
          <a:spLocks/>
        </xdr:cNvSpPr>
      </xdr:nvSpPr>
      <xdr:spPr>
        <a:xfrm>
          <a:off x="6248400" y="9010650"/>
          <a:ext cx="228600" cy="247650"/>
        </a:xfrm>
        <a:prstGeom prst="ellipse">
          <a:avLst/>
        </a:prstGeom>
        <a:solidFill>
          <a:srgbClr val="FF66FF"/>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22</xdr:col>
      <xdr:colOff>28575</xdr:colOff>
      <xdr:row>26</xdr:row>
      <xdr:rowOff>47625</xdr:rowOff>
    </xdr:from>
    <xdr:ext cx="266700" cy="342900"/>
    <xdr:sp>
      <xdr:nvSpPr>
        <xdr:cNvPr id="8" name="テキスト ボックス 8"/>
        <xdr:cNvSpPr txBox="1">
          <a:spLocks noChangeArrowheads="1"/>
        </xdr:cNvSpPr>
      </xdr:nvSpPr>
      <xdr:spPr>
        <a:xfrm>
          <a:off x="6229350" y="8963025"/>
          <a:ext cx="266700" cy="342900"/>
        </a:xfrm>
        <a:prstGeom prst="rect">
          <a:avLst/>
        </a:prstGeom>
        <a:noFill/>
        <a:ln w="9525" cmpd="sng">
          <a:noFill/>
        </a:ln>
      </xdr:spPr>
      <xdr:txBody>
        <a:bodyPr vertOverflow="clip" wrap="square">
          <a:spAutoFit/>
        </a:bodyPr>
        <a:p>
          <a:pPr algn="l">
            <a:defRPr/>
          </a:pPr>
          <a:r>
            <a:rPr lang="en-US" cap="none" sz="1600" b="1" i="0" u="none" baseline="0">
              <a:solidFill>
                <a:srgbClr val="FFFFFF"/>
              </a:solidFill>
              <a:latin typeface="Calibri"/>
              <a:ea typeface="Calibri"/>
              <a:cs typeface="Calibri"/>
            </a:rPr>
            <a:t>B</a:t>
          </a:r>
        </a:p>
      </xdr:txBody>
    </xdr:sp>
    <xdr:clientData/>
  </xdr:oneCellAnchor>
  <xdr:twoCellAnchor>
    <xdr:from>
      <xdr:col>17</xdr:col>
      <xdr:colOff>47625</xdr:colOff>
      <xdr:row>28</xdr:row>
      <xdr:rowOff>114300</xdr:rowOff>
    </xdr:from>
    <xdr:to>
      <xdr:col>17</xdr:col>
      <xdr:colOff>266700</xdr:colOff>
      <xdr:row>28</xdr:row>
      <xdr:rowOff>361950</xdr:rowOff>
    </xdr:to>
    <xdr:sp>
      <xdr:nvSpPr>
        <xdr:cNvPr id="9" name="円/楕円 16"/>
        <xdr:cNvSpPr>
          <a:spLocks/>
        </xdr:cNvSpPr>
      </xdr:nvSpPr>
      <xdr:spPr>
        <a:xfrm>
          <a:off x="4448175" y="9925050"/>
          <a:ext cx="209550" cy="247650"/>
        </a:xfrm>
        <a:prstGeom prst="ellipse">
          <a:avLst/>
        </a:prstGeom>
        <a:solidFill>
          <a:srgbClr val="FF66FF"/>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171450</xdr:colOff>
      <xdr:row>28</xdr:row>
      <xdr:rowOff>114300</xdr:rowOff>
    </xdr:from>
    <xdr:to>
      <xdr:col>16</xdr:col>
      <xdr:colOff>390525</xdr:colOff>
      <xdr:row>28</xdr:row>
      <xdr:rowOff>361950</xdr:rowOff>
    </xdr:to>
    <xdr:sp>
      <xdr:nvSpPr>
        <xdr:cNvPr id="10" name="円/楕円 18"/>
        <xdr:cNvSpPr>
          <a:spLocks/>
        </xdr:cNvSpPr>
      </xdr:nvSpPr>
      <xdr:spPr>
        <a:xfrm>
          <a:off x="4076700" y="9925050"/>
          <a:ext cx="219075" cy="247650"/>
        </a:xfrm>
        <a:prstGeom prst="ellipse">
          <a:avLst/>
        </a:prstGeom>
        <a:solidFill>
          <a:srgbClr val="FF66FF"/>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16</xdr:col>
      <xdr:colOff>133350</xdr:colOff>
      <xdr:row>28</xdr:row>
      <xdr:rowOff>57150</xdr:rowOff>
    </xdr:from>
    <xdr:ext cx="695325" cy="361950"/>
    <xdr:sp>
      <xdr:nvSpPr>
        <xdr:cNvPr id="11" name="テキスト ボックス 11"/>
        <xdr:cNvSpPr txBox="1">
          <a:spLocks noChangeArrowheads="1"/>
        </xdr:cNvSpPr>
      </xdr:nvSpPr>
      <xdr:spPr>
        <a:xfrm>
          <a:off x="4038600" y="9867900"/>
          <a:ext cx="695325" cy="361950"/>
        </a:xfrm>
        <a:prstGeom prst="rect">
          <a:avLst/>
        </a:prstGeom>
        <a:noFill/>
        <a:ln w="9525" cmpd="sng">
          <a:noFill/>
        </a:ln>
      </xdr:spPr>
      <xdr:txBody>
        <a:bodyPr vertOverflow="clip" wrap="square"/>
        <a:p>
          <a:pPr algn="l">
            <a:defRPr/>
          </a:pPr>
          <a:r>
            <a:rPr lang="en-US" cap="none" sz="1600" b="1" i="0" u="none" baseline="0">
              <a:solidFill>
                <a:srgbClr val="FFFFFF"/>
              </a:solidFill>
              <a:latin typeface="Calibri"/>
              <a:ea typeface="Calibri"/>
              <a:cs typeface="Calibri"/>
            </a:rPr>
            <a:t>A</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Calibri"/>
              <a:ea typeface="Calibri"/>
              <a:cs typeface="Calibri"/>
            </a:rPr>
            <a:t> </a:t>
          </a:r>
          <a:r>
            <a:rPr lang="en-US" cap="none" sz="1600" b="1" i="0" u="none" baseline="0">
              <a:solidFill>
                <a:srgbClr val="FFFFFF"/>
              </a:solidFill>
              <a:latin typeface="Calibri"/>
              <a:ea typeface="Calibri"/>
              <a:cs typeface="Calibri"/>
            </a:rPr>
            <a:t>B</a:t>
          </a:r>
        </a:p>
      </xdr:txBody>
    </xdr:sp>
    <xdr:clientData/>
  </xdr:oneCellAnchor>
  <xdr:twoCellAnchor editAs="oneCell">
    <xdr:from>
      <xdr:col>16</xdr:col>
      <xdr:colOff>438150</xdr:colOff>
      <xdr:row>0</xdr:row>
      <xdr:rowOff>0</xdr:rowOff>
    </xdr:from>
    <xdr:to>
      <xdr:col>22</xdr:col>
      <xdr:colOff>0</xdr:colOff>
      <xdr:row>2</xdr:row>
      <xdr:rowOff>28575</xdr:rowOff>
    </xdr:to>
    <xdr:pic>
      <xdr:nvPicPr>
        <xdr:cNvPr id="12" name="図 2"/>
        <xdr:cNvPicPr preferRelativeResize="1">
          <a:picLocks noChangeAspect="1"/>
        </xdr:cNvPicPr>
      </xdr:nvPicPr>
      <xdr:blipFill>
        <a:blip r:embed="rId1"/>
        <a:stretch>
          <a:fillRect/>
        </a:stretch>
      </xdr:blipFill>
      <xdr:spPr>
        <a:xfrm>
          <a:off x="4343400" y="0"/>
          <a:ext cx="1857375"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20</xdr:row>
      <xdr:rowOff>114300</xdr:rowOff>
    </xdr:from>
    <xdr:to>
      <xdr:col>0</xdr:col>
      <xdr:colOff>981075</xdr:colOff>
      <xdr:row>20</xdr:row>
      <xdr:rowOff>371475</xdr:rowOff>
    </xdr:to>
    <xdr:sp>
      <xdr:nvSpPr>
        <xdr:cNvPr id="1" name="円/楕円 1"/>
        <xdr:cNvSpPr>
          <a:spLocks/>
        </xdr:cNvSpPr>
      </xdr:nvSpPr>
      <xdr:spPr>
        <a:xfrm>
          <a:off x="771525" y="6877050"/>
          <a:ext cx="219075" cy="257175"/>
        </a:xfrm>
        <a:prstGeom prst="ellipse">
          <a:avLst/>
        </a:prstGeom>
        <a:solidFill>
          <a:srgbClr val="FF66FF"/>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771525</xdr:colOff>
      <xdr:row>20</xdr:row>
      <xdr:rowOff>114300</xdr:rowOff>
    </xdr:from>
    <xdr:to>
      <xdr:col>4</xdr:col>
      <xdr:colOff>990600</xdr:colOff>
      <xdr:row>20</xdr:row>
      <xdr:rowOff>371475</xdr:rowOff>
    </xdr:to>
    <xdr:sp>
      <xdr:nvSpPr>
        <xdr:cNvPr id="2" name="円/楕円 2"/>
        <xdr:cNvSpPr>
          <a:spLocks/>
        </xdr:cNvSpPr>
      </xdr:nvSpPr>
      <xdr:spPr>
        <a:xfrm>
          <a:off x="4029075" y="6877050"/>
          <a:ext cx="219075" cy="257175"/>
        </a:xfrm>
        <a:prstGeom prst="ellipse">
          <a:avLst/>
        </a:prstGeom>
        <a:solidFill>
          <a:srgbClr val="FF66FF"/>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0</xdr:col>
      <xdr:colOff>733425</xdr:colOff>
      <xdr:row>20</xdr:row>
      <xdr:rowOff>57150</xdr:rowOff>
    </xdr:from>
    <xdr:ext cx="266700" cy="342900"/>
    <xdr:sp>
      <xdr:nvSpPr>
        <xdr:cNvPr id="3" name="テキスト ボックス 3"/>
        <xdr:cNvSpPr txBox="1">
          <a:spLocks noChangeArrowheads="1"/>
        </xdr:cNvSpPr>
      </xdr:nvSpPr>
      <xdr:spPr>
        <a:xfrm>
          <a:off x="733425" y="6819900"/>
          <a:ext cx="266700" cy="342900"/>
        </a:xfrm>
        <a:prstGeom prst="rect">
          <a:avLst/>
        </a:prstGeom>
        <a:noFill/>
        <a:ln w="9525" cmpd="sng">
          <a:noFill/>
        </a:ln>
      </xdr:spPr>
      <xdr:txBody>
        <a:bodyPr vertOverflow="clip" wrap="square">
          <a:spAutoFit/>
        </a:bodyPr>
        <a:p>
          <a:pPr algn="l">
            <a:defRPr/>
          </a:pPr>
          <a:r>
            <a:rPr lang="en-US" cap="none" sz="1600" b="1" i="0" u="none" baseline="0">
              <a:solidFill>
                <a:srgbClr val="FFFFFF"/>
              </a:solidFill>
              <a:latin typeface="Calibri"/>
              <a:ea typeface="Calibri"/>
              <a:cs typeface="Calibri"/>
            </a:rPr>
            <a:t>A</a:t>
          </a:r>
        </a:p>
      </xdr:txBody>
    </xdr:sp>
    <xdr:clientData/>
  </xdr:oneCellAnchor>
  <xdr:oneCellAnchor>
    <xdr:from>
      <xdr:col>4</xdr:col>
      <xdr:colOff>742950</xdr:colOff>
      <xdr:row>20</xdr:row>
      <xdr:rowOff>57150</xdr:rowOff>
    </xdr:from>
    <xdr:ext cx="257175" cy="342900"/>
    <xdr:sp>
      <xdr:nvSpPr>
        <xdr:cNvPr id="4" name="テキスト ボックス 4"/>
        <xdr:cNvSpPr txBox="1">
          <a:spLocks noChangeArrowheads="1"/>
        </xdr:cNvSpPr>
      </xdr:nvSpPr>
      <xdr:spPr>
        <a:xfrm>
          <a:off x="4000500" y="6819900"/>
          <a:ext cx="257175" cy="342900"/>
        </a:xfrm>
        <a:prstGeom prst="rect">
          <a:avLst/>
        </a:prstGeom>
        <a:noFill/>
        <a:ln w="9525" cmpd="sng">
          <a:noFill/>
        </a:ln>
      </xdr:spPr>
      <xdr:txBody>
        <a:bodyPr vertOverflow="clip" wrap="square">
          <a:spAutoFit/>
        </a:bodyPr>
        <a:p>
          <a:pPr algn="l">
            <a:defRPr/>
          </a:pPr>
          <a:r>
            <a:rPr lang="en-US" cap="none" sz="1600" b="1" i="0" u="none" baseline="0">
              <a:solidFill>
                <a:srgbClr val="FFFFFF"/>
              </a:solidFill>
              <a:latin typeface="Calibri"/>
              <a:ea typeface="Calibri"/>
              <a:cs typeface="Calibri"/>
            </a:rPr>
            <a:t>B</a:t>
          </a:r>
        </a:p>
      </xdr:txBody>
    </xdr:sp>
    <xdr:clientData/>
  </xdr:oneCellAnchor>
  <xdr:twoCellAnchor>
    <xdr:from>
      <xdr:col>1</xdr:col>
      <xdr:colOff>1000125</xdr:colOff>
      <xdr:row>22</xdr:row>
      <xdr:rowOff>114300</xdr:rowOff>
    </xdr:from>
    <xdr:to>
      <xdr:col>1</xdr:col>
      <xdr:colOff>1219200</xdr:colOff>
      <xdr:row>22</xdr:row>
      <xdr:rowOff>371475</xdr:rowOff>
    </xdr:to>
    <xdr:sp>
      <xdr:nvSpPr>
        <xdr:cNvPr id="5" name="円/楕円 5"/>
        <xdr:cNvSpPr>
          <a:spLocks/>
        </xdr:cNvSpPr>
      </xdr:nvSpPr>
      <xdr:spPr>
        <a:xfrm>
          <a:off x="2209800" y="7677150"/>
          <a:ext cx="219075" cy="257175"/>
        </a:xfrm>
        <a:prstGeom prst="ellipse">
          <a:avLst/>
        </a:prstGeom>
        <a:solidFill>
          <a:srgbClr val="FF66FF"/>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133350</xdr:colOff>
      <xdr:row>22</xdr:row>
      <xdr:rowOff>104775</xdr:rowOff>
    </xdr:from>
    <xdr:to>
      <xdr:col>4</xdr:col>
      <xdr:colOff>361950</xdr:colOff>
      <xdr:row>22</xdr:row>
      <xdr:rowOff>352425</xdr:rowOff>
    </xdr:to>
    <xdr:sp>
      <xdr:nvSpPr>
        <xdr:cNvPr id="6" name="円/楕円 6"/>
        <xdr:cNvSpPr>
          <a:spLocks/>
        </xdr:cNvSpPr>
      </xdr:nvSpPr>
      <xdr:spPr>
        <a:xfrm>
          <a:off x="3390900" y="7667625"/>
          <a:ext cx="228600" cy="247650"/>
        </a:xfrm>
        <a:prstGeom prst="ellipse">
          <a:avLst/>
        </a:prstGeom>
        <a:solidFill>
          <a:srgbClr val="FF66FF"/>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xdr:col>
      <xdr:colOff>962025</xdr:colOff>
      <xdr:row>22</xdr:row>
      <xdr:rowOff>57150</xdr:rowOff>
    </xdr:from>
    <xdr:ext cx="266700" cy="342900"/>
    <xdr:sp>
      <xdr:nvSpPr>
        <xdr:cNvPr id="7" name="テキスト ボックス 7"/>
        <xdr:cNvSpPr txBox="1">
          <a:spLocks noChangeArrowheads="1"/>
        </xdr:cNvSpPr>
      </xdr:nvSpPr>
      <xdr:spPr>
        <a:xfrm>
          <a:off x="2171700" y="7620000"/>
          <a:ext cx="266700" cy="342900"/>
        </a:xfrm>
        <a:prstGeom prst="rect">
          <a:avLst/>
        </a:prstGeom>
        <a:noFill/>
        <a:ln w="9525" cmpd="sng">
          <a:noFill/>
        </a:ln>
      </xdr:spPr>
      <xdr:txBody>
        <a:bodyPr vertOverflow="clip" wrap="square">
          <a:spAutoFit/>
        </a:bodyPr>
        <a:p>
          <a:pPr algn="l">
            <a:defRPr/>
          </a:pPr>
          <a:r>
            <a:rPr lang="en-US" cap="none" sz="1600" b="1" i="0" u="none" baseline="0">
              <a:solidFill>
                <a:srgbClr val="FFFFFF"/>
              </a:solidFill>
              <a:latin typeface="Calibri"/>
              <a:ea typeface="Calibri"/>
              <a:cs typeface="Calibri"/>
            </a:rPr>
            <a:t>A</a:t>
          </a:r>
        </a:p>
      </xdr:txBody>
    </xdr:sp>
    <xdr:clientData/>
  </xdr:oneCellAnchor>
  <xdr:oneCellAnchor>
    <xdr:from>
      <xdr:col>4</xdr:col>
      <xdr:colOff>104775</xdr:colOff>
      <xdr:row>22</xdr:row>
      <xdr:rowOff>47625</xdr:rowOff>
    </xdr:from>
    <xdr:ext cx="266700" cy="342900"/>
    <xdr:sp>
      <xdr:nvSpPr>
        <xdr:cNvPr id="8" name="テキスト ボックス 8"/>
        <xdr:cNvSpPr txBox="1">
          <a:spLocks noChangeArrowheads="1"/>
        </xdr:cNvSpPr>
      </xdr:nvSpPr>
      <xdr:spPr>
        <a:xfrm>
          <a:off x="3362325" y="7610475"/>
          <a:ext cx="266700" cy="342900"/>
        </a:xfrm>
        <a:prstGeom prst="rect">
          <a:avLst/>
        </a:prstGeom>
        <a:noFill/>
        <a:ln w="9525" cmpd="sng">
          <a:noFill/>
        </a:ln>
      </xdr:spPr>
      <xdr:txBody>
        <a:bodyPr vertOverflow="clip" wrap="square">
          <a:spAutoFit/>
        </a:bodyPr>
        <a:p>
          <a:pPr algn="l">
            <a:defRPr/>
          </a:pPr>
          <a:r>
            <a:rPr lang="en-US" cap="none" sz="1600" b="1" i="0" u="none" baseline="0">
              <a:solidFill>
                <a:srgbClr val="FFFFFF"/>
              </a:solidFill>
              <a:latin typeface="Calibri"/>
              <a:ea typeface="Calibri"/>
              <a:cs typeface="Calibri"/>
            </a:rPr>
            <a:t>B</a:t>
          </a:r>
        </a:p>
      </xdr:txBody>
    </xdr:sp>
    <xdr:clientData/>
  </xdr:oneCellAnchor>
  <xdr:twoCellAnchor editAs="oneCell">
    <xdr:from>
      <xdr:col>4</xdr:col>
      <xdr:colOff>857250</xdr:colOff>
      <xdr:row>0</xdr:row>
      <xdr:rowOff>0</xdr:rowOff>
    </xdr:from>
    <xdr:to>
      <xdr:col>7</xdr:col>
      <xdr:colOff>0</xdr:colOff>
      <xdr:row>2</xdr:row>
      <xdr:rowOff>66675</xdr:rowOff>
    </xdr:to>
    <xdr:pic>
      <xdr:nvPicPr>
        <xdr:cNvPr id="9" name="図 9"/>
        <xdr:cNvPicPr preferRelativeResize="1">
          <a:picLocks noChangeAspect="1"/>
        </xdr:cNvPicPr>
      </xdr:nvPicPr>
      <xdr:blipFill>
        <a:blip r:embed="rId1"/>
        <a:stretch>
          <a:fillRect/>
        </a:stretch>
      </xdr:blipFill>
      <xdr:spPr>
        <a:xfrm>
          <a:off x="4114800" y="0"/>
          <a:ext cx="200025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0</xdr:row>
      <xdr:rowOff>0</xdr:rowOff>
    </xdr:from>
    <xdr:to>
      <xdr:col>22</xdr:col>
      <xdr:colOff>0</xdr:colOff>
      <xdr:row>2</xdr:row>
      <xdr:rowOff>57150</xdr:rowOff>
    </xdr:to>
    <xdr:pic>
      <xdr:nvPicPr>
        <xdr:cNvPr id="1" name="図 1"/>
        <xdr:cNvPicPr preferRelativeResize="1">
          <a:picLocks noChangeAspect="1"/>
        </xdr:cNvPicPr>
      </xdr:nvPicPr>
      <xdr:blipFill>
        <a:blip r:embed="rId1"/>
        <a:stretch>
          <a:fillRect/>
        </a:stretch>
      </xdr:blipFill>
      <xdr:spPr>
        <a:xfrm>
          <a:off x="9544050" y="0"/>
          <a:ext cx="198120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0</xdr:row>
      <xdr:rowOff>0</xdr:rowOff>
    </xdr:from>
    <xdr:to>
      <xdr:col>22</xdr:col>
      <xdr:colOff>0</xdr:colOff>
      <xdr:row>2</xdr:row>
      <xdr:rowOff>57150</xdr:rowOff>
    </xdr:to>
    <xdr:pic>
      <xdr:nvPicPr>
        <xdr:cNvPr id="1" name="図 1"/>
        <xdr:cNvPicPr preferRelativeResize="1">
          <a:picLocks noChangeAspect="1"/>
        </xdr:cNvPicPr>
      </xdr:nvPicPr>
      <xdr:blipFill>
        <a:blip r:embed="rId1"/>
        <a:stretch>
          <a:fillRect/>
        </a:stretch>
      </xdr:blipFill>
      <xdr:spPr>
        <a:xfrm>
          <a:off x="9544050" y="0"/>
          <a:ext cx="19812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showGridLines="0" zoomScalePageLayoutView="0" workbookViewId="0" topLeftCell="A1">
      <selection activeCell="A16" sqref="A16"/>
    </sheetView>
  </sheetViews>
  <sheetFormatPr defaultColWidth="9.140625" defaultRowHeight="15"/>
  <cols>
    <col min="1" max="1" width="7.28125" style="0" customWidth="1"/>
    <col min="2" max="6" width="5.57421875" style="0" customWidth="1"/>
    <col min="7" max="8" width="28.00390625" style="0" customWidth="1"/>
  </cols>
  <sheetData>
    <row r="1" spans="1:8" ht="18.75">
      <c r="A1" s="34" t="s">
        <v>62</v>
      </c>
      <c r="H1" s="2"/>
    </row>
    <row r="3" ht="15">
      <c r="A3" t="s">
        <v>61</v>
      </c>
    </row>
    <row r="4" ht="15">
      <c r="A4" t="s">
        <v>60</v>
      </c>
    </row>
    <row r="6" ht="15">
      <c r="A6" t="s">
        <v>59</v>
      </c>
    </row>
    <row r="7" spans="1:8" ht="19.5" customHeight="1">
      <c r="A7" s="76" t="s">
        <v>44</v>
      </c>
      <c r="B7" s="71" t="s">
        <v>43</v>
      </c>
      <c r="C7" s="72"/>
      <c r="D7" s="72"/>
      <c r="E7" s="72"/>
      <c r="F7" s="73"/>
      <c r="G7" s="74" t="s">
        <v>0</v>
      </c>
      <c r="H7" s="74" t="s">
        <v>42</v>
      </c>
    </row>
    <row r="8" spans="1:8" ht="19.5" customHeight="1">
      <c r="A8" s="75"/>
      <c r="B8" s="29" t="s">
        <v>58</v>
      </c>
      <c r="C8" s="29" t="s">
        <v>57</v>
      </c>
      <c r="D8" s="29" t="s">
        <v>56</v>
      </c>
      <c r="E8" s="29" t="s">
        <v>55</v>
      </c>
      <c r="F8" s="29" t="s">
        <v>54</v>
      </c>
      <c r="G8" s="75"/>
      <c r="H8" s="75"/>
    </row>
    <row r="9" spans="1:8" ht="19.5" customHeight="1">
      <c r="A9" s="33" t="s">
        <v>53</v>
      </c>
      <c r="B9" s="33">
        <v>35</v>
      </c>
      <c r="C9" s="33">
        <v>32</v>
      </c>
      <c r="D9" s="33">
        <v>5</v>
      </c>
      <c r="E9" s="33">
        <v>3</v>
      </c>
      <c r="F9" s="33">
        <v>0</v>
      </c>
      <c r="G9" s="33" t="s">
        <v>52</v>
      </c>
      <c r="H9" s="33" t="s">
        <v>51</v>
      </c>
    </row>
    <row r="10" spans="1:8" ht="19.5" customHeight="1">
      <c r="A10" s="33" t="s">
        <v>50</v>
      </c>
      <c r="B10" s="33">
        <v>36</v>
      </c>
      <c r="C10" s="33">
        <v>33</v>
      </c>
      <c r="D10" s="33">
        <v>6</v>
      </c>
      <c r="E10" s="33">
        <v>4</v>
      </c>
      <c r="F10" s="33">
        <v>1</v>
      </c>
      <c r="G10" s="33" t="s">
        <v>49</v>
      </c>
      <c r="H10" s="33" t="s">
        <v>48</v>
      </c>
    </row>
    <row r="11" spans="1:8" ht="19.5" customHeight="1">
      <c r="A11" s="33" t="s">
        <v>47</v>
      </c>
      <c r="B11" s="33">
        <v>37</v>
      </c>
      <c r="C11" s="33">
        <v>34</v>
      </c>
      <c r="D11" s="33">
        <v>7</v>
      </c>
      <c r="E11" s="33">
        <v>5</v>
      </c>
      <c r="F11" s="33">
        <v>2</v>
      </c>
      <c r="G11" s="33" t="s">
        <v>46</v>
      </c>
      <c r="H11" s="33" t="s">
        <v>45</v>
      </c>
    </row>
    <row r="12" ht="24" customHeight="1"/>
    <row r="13" spans="1:8" ht="19.5" customHeight="1">
      <c r="A13" s="76" t="s">
        <v>44</v>
      </c>
      <c r="B13" s="71" t="s">
        <v>43</v>
      </c>
      <c r="C13" s="72"/>
      <c r="D13" s="72"/>
      <c r="E13" s="72"/>
      <c r="F13" s="73"/>
      <c r="G13" s="74" t="s">
        <v>0</v>
      </c>
      <c r="H13" s="74" t="s">
        <v>42</v>
      </c>
    </row>
    <row r="14" spans="1:8" ht="19.5" customHeight="1">
      <c r="A14" s="75"/>
      <c r="B14" s="29"/>
      <c r="C14" s="29"/>
      <c r="D14" s="29"/>
      <c r="E14" s="29"/>
      <c r="F14" s="29"/>
      <c r="G14" s="75"/>
      <c r="H14" s="75"/>
    </row>
    <row r="15" spans="1:8" ht="27" customHeight="1">
      <c r="A15" s="25">
        <v>2023</v>
      </c>
      <c r="B15" s="25">
        <v>0</v>
      </c>
      <c r="C15" s="25">
        <v>0</v>
      </c>
      <c r="D15" s="25">
        <v>0</v>
      </c>
      <c r="E15" s="25">
        <v>0</v>
      </c>
      <c r="F15" s="25">
        <v>0</v>
      </c>
      <c r="G15" s="32"/>
      <c r="H15" s="25"/>
    </row>
    <row r="16" spans="1:8" ht="27" customHeight="1">
      <c r="A16" s="25">
        <f aca="true" t="shared" si="0" ref="A16:A34">+A15+1</f>
        <v>2024</v>
      </c>
      <c r="B16" s="25">
        <f aca="true" t="shared" si="1" ref="B16:B34">+B15+1</f>
        <v>1</v>
      </c>
      <c r="C16" s="25">
        <f aca="true" t="shared" si="2" ref="C16:C34">+C15+1</f>
        <v>1</v>
      </c>
      <c r="D16" s="25">
        <f aca="true" t="shared" si="3" ref="D16:D34">+D15+1</f>
        <v>1</v>
      </c>
      <c r="E16" s="25">
        <f aca="true" t="shared" si="4" ref="E16:E34">+E15+1</f>
        <v>1</v>
      </c>
      <c r="F16" s="25">
        <f aca="true" t="shared" si="5" ref="F16:F34">+F15+1</f>
        <v>1</v>
      </c>
      <c r="G16" s="32"/>
      <c r="H16" s="25"/>
    </row>
    <row r="17" spans="1:8" ht="27" customHeight="1">
      <c r="A17" s="25">
        <f t="shared" si="0"/>
        <v>2025</v>
      </c>
      <c r="B17" s="25">
        <f t="shared" si="1"/>
        <v>2</v>
      </c>
      <c r="C17" s="25">
        <f t="shared" si="2"/>
        <v>2</v>
      </c>
      <c r="D17" s="25">
        <f t="shared" si="3"/>
        <v>2</v>
      </c>
      <c r="E17" s="25">
        <f t="shared" si="4"/>
        <v>2</v>
      </c>
      <c r="F17" s="25">
        <f t="shared" si="5"/>
        <v>2</v>
      </c>
      <c r="G17" s="32"/>
      <c r="H17" s="25"/>
    </row>
    <row r="18" spans="1:8" ht="27" customHeight="1">
      <c r="A18" s="25">
        <f t="shared" si="0"/>
        <v>2026</v>
      </c>
      <c r="B18" s="25">
        <f t="shared" si="1"/>
        <v>3</v>
      </c>
      <c r="C18" s="25">
        <f t="shared" si="2"/>
        <v>3</v>
      </c>
      <c r="D18" s="25">
        <f t="shared" si="3"/>
        <v>3</v>
      </c>
      <c r="E18" s="25">
        <f t="shared" si="4"/>
        <v>3</v>
      </c>
      <c r="F18" s="25">
        <f t="shared" si="5"/>
        <v>3</v>
      </c>
      <c r="G18" s="32"/>
      <c r="H18" s="25"/>
    </row>
    <row r="19" spans="1:8" ht="27" customHeight="1">
      <c r="A19" s="25">
        <f t="shared" si="0"/>
        <v>2027</v>
      </c>
      <c r="B19" s="25">
        <f t="shared" si="1"/>
        <v>4</v>
      </c>
      <c r="C19" s="25">
        <f t="shared" si="2"/>
        <v>4</v>
      </c>
      <c r="D19" s="25">
        <f t="shared" si="3"/>
        <v>4</v>
      </c>
      <c r="E19" s="25">
        <f t="shared" si="4"/>
        <v>4</v>
      </c>
      <c r="F19" s="25">
        <f t="shared" si="5"/>
        <v>4</v>
      </c>
      <c r="G19" s="32"/>
      <c r="H19" s="25"/>
    </row>
    <row r="20" spans="1:8" ht="27" customHeight="1">
      <c r="A20" s="25">
        <f t="shared" si="0"/>
        <v>2028</v>
      </c>
      <c r="B20" s="25">
        <f t="shared" si="1"/>
        <v>5</v>
      </c>
      <c r="C20" s="25">
        <f t="shared" si="2"/>
        <v>5</v>
      </c>
      <c r="D20" s="25">
        <f t="shared" si="3"/>
        <v>5</v>
      </c>
      <c r="E20" s="25">
        <f t="shared" si="4"/>
        <v>5</v>
      </c>
      <c r="F20" s="25">
        <f t="shared" si="5"/>
        <v>5</v>
      </c>
      <c r="G20" s="32"/>
      <c r="H20" s="25"/>
    </row>
    <row r="21" spans="1:8" ht="27" customHeight="1">
      <c r="A21" s="25">
        <f t="shared" si="0"/>
        <v>2029</v>
      </c>
      <c r="B21" s="25">
        <f t="shared" si="1"/>
        <v>6</v>
      </c>
      <c r="C21" s="25">
        <f t="shared" si="2"/>
        <v>6</v>
      </c>
      <c r="D21" s="25">
        <f t="shared" si="3"/>
        <v>6</v>
      </c>
      <c r="E21" s="25">
        <f t="shared" si="4"/>
        <v>6</v>
      </c>
      <c r="F21" s="25">
        <f t="shared" si="5"/>
        <v>6</v>
      </c>
      <c r="G21" s="32"/>
      <c r="H21" s="25"/>
    </row>
    <row r="22" spans="1:8" ht="27" customHeight="1">
      <c r="A22" s="25">
        <f t="shared" si="0"/>
        <v>2030</v>
      </c>
      <c r="B22" s="25">
        <f t="shared" si="1"/>
        <v>7</v>
      </c>
      <c r="C22" s="25">
        <f t="shared" si="2"/>
        <v>7</v>
      </c>
      <c r="D22" s="25">
        <f t="shared" si="3"/>
        <v>7</v>
      </c>
      <c r="E22" s="25">
        <f t="shared" si="4"/>
        <v>7</v>
      </c>
      <c r="F22" s="25">
        <f t="shared" si="5"/>
        <v>7</v>
      </c>
      <c r="G22" s="32"/>
      <c r="H22" s="25"/>
    </row>
    <row r="23" spans="1:8" ht="27" customHeight="1">
      <c r="A23" s="25">
        <f t="shared" si="0"/>
        <v>2031</v>
      </c>
      <c r="B23" s="25">
        <f t="shared" si="1"/>
        <v>8</v>
      </c>
      <c r="C23" s="25">
        <f t="shared" si="2"/>
        <v>8</v>
      </c>
      <c r="D23" s="25">
        <f t="shared" si="3"/>
        <v>8</v>
      </c>
      <c r="E23" s="25">
        <f t="shared" si="4"/>
        <v>8</v>
      </c>
      <c r="F23" s="25">
        <f t="shared" si="5"/>
        <v>8</v>
      </c>
      <c r="G23" s="32"/>
      <c r="H23" s="25"/>
    </row>
    <row r="24" spans="1:8" ht="27" customHeight="1">
      <c r="A24" s="25">
        <f t="shared" si="0"/>
        <v>2032</v>
      </c>
      <c r="B24" s="25">
        <f t="shared" si="1"/>
        <v>9</v>
      </c>
      <c r="C24" s="25">
        <f t="shared" si="2"/>
        <v>9</v>
      </c>
      <c r="D24" s="25">
        <f t="shared" si="3"/>
        <v>9</v>
      </c>
      <c r="E24" s="25">
        <f t="shared" si="4"/>
        <v>9</v>
      </c>
      <c r="F24" s="25">
        <f t="shared" si="5"/>
        <v>9</v>
      </c>
      <c r="G24" s="32"/>
      <c r="H24" s="25"/>
    </row>
    <row r="25" spans="1:8" ht="27" customHeight="1">
      <c r="A25" s="25">
        <f t="shared" si="0"/>
        <v>2033</v>
      </c>
      <c r="B25" s="25">
        <f t="shared" si="1"/>
        <v>10</v>
      </c>
      <c r="C25" s="25">
        <f t="shared" si="2"/>
        <v>10</v>
      </c>
      <c r="D25" s="25">
        <f t="shared" si="3"/>
        <v>10</v>
      </c>
      <c r="E25" s="25">
        <f t="shared" si="4"/>
        <v>10</v>
      </c>
      <c r="F25" s="25">
        <f t="shared" si="5"/>
        <v>10</v>
      </c>
      <c r="G25" s="32"/>
      <c r="H25" s="25"/>
    </row>
    <row r="26" spans="1:8" ht="27" customHeight="1">
      <c r="A26" s="25">
        <f t="shared" si="0"/>
        <v>2034</v>
      </c>
      <c r="B26" s="25">
        <f t="shared" si="1"/>
        <v>11</v>
      </c>
      <c r="C26" s="25">
        <f t="shared" si="2"/>
        <v>11</v>
      </c>
      <c r="D26" s="25">
        <f t="shared" si="3"/>
        <v>11</v>
      </c>
      <c r="E26" s="25">
        <f t="shared" si="4"/>
        <v>11</v>
      </c>
      <c r="F26" s="25">
        <f t="shared" si="5"/>
        <v>11</v>
      </c>
      <c r="G26" s="32"/>
      <c r="H26" s="25"/>
    </row>
    <row r="27" spans="1:8" ht="27" customHeight="1">
      <c r="A27" s="25">
        <f t="shared" si="0"/>
        <v>2035</v>
      </c>
      <c r="B27" s="25">
        <f t="shared" si="1"/>
        <v>12</v>
      </c>
      <c r="C27" s="25">
        <f t="shared" si="2"/>
        <v>12</v>
      </c>
      <c r="D27" s="25">
        <f t="shared" si="3"/>
        <v>12</v>
      </c>
      <c r="E27" s="25">
        <f t="shared" si="4"/>
        <v>12</v>
      </c>
      <c r="F27" s="25">
        <f t="shared" si="5"/>
        <v>12</v>
      </c>
      <c r="G27" s="32"/>
      <c r="H27" s="25"/>
    </row>
    <row r="28" spans="1:8" ht="27" customHeight="1">
      <c r="A28" s="25">
        <f t="shared" si="0"/>
        <v>2036</v>
      </c>
      <c r="B28" s="25">
        <f t="shared" si="1"/>
        <v>13</v>
      </c>
      <c r="C28" s="25">
        <f t="shared" si="2"/>
        <v>13</v>
      </c>
      <c r="D28" s="25">
        <f t="shared" si="3"/>
        <v>13</v>
      </c>
      <c r="E28" s="25">
        <f t="shared" si="4"/>
        <v>13</v>
      </c>
      <c r="F28" s="25">
        <f t="shared" si="5"/>
        <v>13</v>
      </c>
      <c r="G28" s="32"/>
      <c r="H28" s="25"/>
    </row>
    <row r="29" spans="1:8" ht="27" customHeight="1">
      <c r="A29" s="25">
        <f t="shared" si="0"/>
        <v>2037</v>
      </c>
      <c r="B29" s="25">
        <f t="shared" si="1"/>
        <v>14</v>
      </c>
      <c r="C29" s="25">
        <f t="shared" si="2"/>
        <v>14</v>
      </c>
      <c r="D29" s="25">
        <f t="shared" si="3"/>
        <v>14</v>
      </c>
      <c r="E29" s="25">
        <f t="shared" si="4"/>
        <v>14</v>
      </c>
      <c r="F29" s="25">
        <f t="shared" si="5"/>
        <v>14</v>
      </c>
      <c r="G29" s="32"/>
      <c r="H29" s="25"/>
    </row>
    <row r="30" spans="1:8" ht="27" customHeight="1">
      <c r="A30" s="25">
        <f t="shared" si="0"/>
        <v>2038</v>
      </c>
      <c r="B30" s="25">
        <f t="shared" si="1"/>
        <v>15</v>
      </c>
      <c r="C30" s="25">
        <f t="shared" si="2"/>
        <v>15</v>
      </c>
      <c r="D30" s="25">
        <f t="shared" si="3"/>
        <v>15</v>
      </c>
      <c r="E30" s="25">
        <f t="shared" si="4"/>
        <v>15</v>
      </c>
      <c r="F30" s="25">
        <f t="shared" si="5"/>
        <v>15</v>
      </c>
      <c r="G30" s="32"/>
      <c r="H30" s="25"/>
    </row>
    <row r="31" spans="1:8" ht="27" customHeight="1">
      <c r="A31" s="25">
        <f t="shared" si="0"/>
        <v>2039</v>
      </c>
      <c r="B31" s="25">
        <f t="shared" si="1"/>
        <v>16</v>
      </c>
      <c r="C31" s="25">
        <f t="shared" si="2"/>
        <v>16</v>
      </c>
      <c r="D31" s="25">
        <f t="shared" si="3"/>
        <v>16</v>
      </c>
      <c r="E31" s="25">
        <f t="shared" si="4"/>
        <v>16</v>
      </c>
      <c r="F31" s="25">
        <f t="shared" si="5"/>
        <v>16</v>
      </c>
      <c r="G31" s="32"/>
      <c r="H31" s="25"/>
    </row>
    <row r="32" spans="1:8" ht="27" customHeight="1">
      <c r="A32" s="25">
        <f t="shared" si="0"/>
        <v>2040</v>
      </c>
      <c r="B32" s="25">
        <f t="shared" si="1"/>
        <v>17</v>
      </c>
      <c r="C32" s="25">
        <f t="shared" si="2"/>
        <v>17</v>
      </c>
      <c r="D32" s="25">
        <f t="shared" si="3"/>
        <v>17</v>
      </c>
      <c r="E32" s="25">
        <f t="shared" si="4"/>
        <v>17</v>
      </c>
      <c r="F32" s="25">
        <f t="shared" si="5"/>
        <v>17</v>
      </c>
      <c r="G32" s="32"/>
      <c r="H32" s="25"/>
    </row>
    <row r="33" spans="1:8" ht="27" customHeight="1">
      <c r="A33" s="25">
        <f t="shared" si="0"/>
        <v>2041</v>
      </c>
      <c r="B33" s="25">
        <f t="shared" si="1"/>
        <v>18</v>
      </c>
      <c r="C33" s="25">
        <f t="shared" si="2"/>
        <v>18</v>
      </c>
      <c r="D33" s="25">
        <f t="shared" si="3"/>
        <v>18</v>
      </c>
      <c r="E33" s="25">
        <f t="shared" si="4"/>
        <v>18</v>
      </c>
      <c r="F33" s="25">
        <f t="shared" si="5"/>
        <v>18</v>
      </c>
      <c r="G33" s="32"/>
      <c r="H33" s="25"/>
    </row>
    <row r="34" spans="1:8" ht="27" customHeight="1">
      <c r="A34" s="25">
        <f t="shared" si="0"/>
        <v>2042</v>
      </c>
      <c r="B34" s="25">
        <f t="shared" si="1"/>
        <v>19</v>
      </c>
      <c r="C34" s="25">
        <f t="shared" si="2"/>
        <v>19</v>
      </c>
      <c r="D34" s="25">
        <f t="shared" si="3"/>
        <v>19</v>
      </c>
      <c r="E34" s="25">
        <f t="shared" si="4"/>
        <v>19</v>
      </c>
      <c r="F34" s="25">
        <f t="shared" si="5"/>
        <v>19</v>
      </c>
      <c r="G34" s="32"/>
      <c r="H34" s="25"/>
    </row>
  </sheetData>
  <sheetProtection/>
  <mergeCells count="8">
    <mergeCell ref="B7:F7"/>
    <mergeCell ref="G7:G8"/>
    <mergeCell ref="H7:H8"/>
    <mergeCell ref="A7:A8"/>
    <mergeCell ref="A13:A14"/>
    <mergeCell ref="B13:F13"/>
    <mergeCell ref="G13:G14"/>
    <mergeCell ref="H13:H14"/>
  </mergeCells>
  <printOptions/>
  <pageMargins left="0.46" right="0.43" top="0.75" bottom="0.75" header="0.3" footer="0.3"/>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A29"/>
  <sheetViews>
    <sheetView showGridLines="0" zoomScale="85" zoomScaleNormal="85" zoomScalePageLayoutView="0" workbookViewId="0" topLeftCell="A1">
      <selection activeCell="U8" sqref="U8"/>
    </sheetView>
  </sheetViews>
  <sheetFormatPr defaultColWidth="9.140625" defaultRowHeight="15"/>
  <cols>
    <col min="1" max="1" width="3.140625" style="0" customWidth="1"/>
    <col min="2" max="2" width="8.7109375" style="0" customWidth="1"/>
    <col min="3" max="3" width="4.421875" style="0" bestFit="1" customWidth="1"/>
    <col min="4" max="4" width="0.9921875" style="0" customWidth="1"/>
    <col min="5" max="5" width="3.7109375" style="43" customWidth="1"/>
    <col min="6" max="6" width="2.421875" style="43" customWidth="1"/>
    <col min="7" max="7" width="7.421875" style="0" customWidth="1"/>
    <col min="8" max="8" width="4.421875" style="0" customWidth="1"/>
    <col min="9" max="9" width="0.9921875" style="0" customWidth="1"/>
    <col min="10" max="10" width="3.7109375" style="43" customWidth="1"/>
    <col min="11" max="11" width="0.9921875" style="0" customWidth="1"/>
    <col min="12" max="12" width="7.421875" style="0" customWidth="1"/>
    <col min="13" max="13" width="4.421875" style="0" customWidth="1"/>
    <col min="14" max="14" width="0.9921875" style="0" customWidth="1"/>
    <col min="15" max="15" width="3.7109375" style="43" customWidth="1"/>
    <col min="16" max="16" width="0.9921875" style="0" customWidth="1"/>
    <col min="17" max="17" width="7.421875" style="0" customWidth="1"/>
    <col min="18" max="18" width="4.421875" style="0" customWidth="1"/>
    <col min="19" max="19" width="2.421875" style="0" customWidth="1"/>
    <col min="20" max="20" width="3.7109375" style="43" customWidth="1"/>
    <col min="21" max="21" width="12.00390625" style="0" customWidth="1"/>
    <col min="22" max="22" width="4.421875" style="0" customWidth="1"/>
    <col min="23" max="23" width="5.00390625" style="0" customWidth="1"/>
  </cols>
  <sheetData>
    <row r="1" spans="1:22" ht="18.75">
      <c r="A1" s="1" t="s">
        <v>117</v>
      </c>
      <c r="V1" s="2"/>
    </row>
    <row r="2" ht="15"/>
    <row r="3" ht="15">
      <c r="A3" t="s">
        <v>116</v>
      </c>
    </row>
    <row r="4" ht="15"/>
    <row r="5" ht="13.5">
      <c r="A5" s="61" t="s">
        <v>115</v>
      </c>
    </row>
    <row r="6" ht="13.5">
      <c r="A6" s="67" t="s">
        <v>114</v>
      </c>
    </row>
    <row r="7" spans="1:22" ht="26.25" customHeight="1">
      <c r="A7" s="71" t="s">
        <v>112</v>
      </c>
      <c r="B7" s="72"/>
      <c r="C7" s="73"/>
      <c r="D7" s="43"/>
      <c r="G7" s="71" t="s">
        <v>111</v>
      </c>
      <c r="H7" s="73"/>
      <c r="I7" s="43"/>
      <c r="K7" s="43"/>
      <c r="L7" s="71" t="s">
        <v>110</v>
      </c>
      <c r="M7" s="73"/>
      <c r="N7" s="43"/>
      <c r="P7" s="43"/>
      <c r="Q7" s="71" t="s">
        <v>109</v>
      </c>
      <c r="R7" s="73"/>
      <c r="S7" s="66"/>
      <c r="T7" s="66"/>
      <c r="U7" s="85" t="s">
        <v>108</v>
      </c>
      <c r="V7" s="73"/>
    </row>
    <row r="8" spans="1:22" ht="36" customHeight="1">
      <c r="A8" s="68" t="s">
        <v>58</v>
      </c>
      <c r="B8" s="64"/>
      <c r="C8" s="63" t="s">
        <v>63</v>
      </c>
      <c r="E8" s="65" t="s">
        <v>107</v>
      </c>
      <c r="G8" s="64"/>
      <c r="H8" s="63" t="s">
        <v>63</v>
      </c>
      <c r="J8" s="65" t="s">
        <v>106</v>
      </c>
      <c r="L8" s="64"/>
      <c r="M8" s="63" t="s">
        <v>63</v>
      </c>
      <c r="O8" s="65" t="s">
        <v>106</v>
      </c>
      <c r="Q8" s="64"/>
      <c r="R8" s="63" t="s">
        <v>63</v>
      </c>
      <c r="T8" s="65" t="s">
        <v>105</v>
      </c>
      <c r="U8" s="64">
        <f>+B8-(G8+L8+Q8)</f>
        <v>0</v>
      </c>
      <c r="V8" s="63" t="s">
        <v>63</v>
      </c>
    </row>
    <row r="9" spans="1:22" ht="36" customHeight="1">
      <c r="A9" s="68" t="s">
        <v>57</v>
      </c>
      <c r="B9" s="64"/>
      <c r="C9" s="63" t="s">
        <v>63</v>
      </c>
      <c r="G9" s="64"/>
      <c r="H9" s="63" t="s">
        <v>63</v>
      </c>
      <c r="L9" s="64"/>
      <c r="M9" s="63" t="s">
        <v>63</v>
      </c>
      <c r="Q9" s="64"/>
      <c r="R9" s="63" t="s">
        <v>63</v>
      </c>
      <c r="U9" s="64">
        <f>+B9-(G9+L9+Q9)</f>
        <v>0</v>
      </c>
      <c r="V9" s="63" t="s">
        <v>63</v>
      </c>
    </row>
    <row r="10" ht="3.75" customHeight="1"/>
    <row r="11" ht="15"/>
    <row r="12" ht="13.5">
      <c r="A12" s="67" t="s">
        <v>113</v>
      </c>
    </row>
    <row r="13" spans="1:22" ht="26.25" customHeight="1">
      <c r="A13" s="71" t="s">
        <v>112</v>
      </c>
      <c r="B13" s="72"/>
      <c r="C13" s="73"/>
      <c r="D13" s="43"/>
      <c r="G13" s="71" t="s">
        <v>111</v>
      </c>
      <c r="H13" s="73"/>
      <c r="I13" s="43"/>
      <c r="K13" s="43"/>
      <c r="L13" s="71" t="s">
        <v>110</v>
      </c>
      <c r="M13" s="73"/>
      <c r="N13" s="43"/>
      <c r="P13" s="43"/>
      <c r="Q13" s="71" t="s">
        <v>109</v>
      </c>
      <c r="R13" s="73"/>
      <c r="S13" s="66"/>
      <c r="T13" s="66"/>
      <c r="U13" s="85" t="s">
        <v>108</v>
      </c>
      <c r="V13" s="73"/>
    </row>
    <row r="14" spans="1:22" ht="36" customHeight="1">
      <c r="A14" s="79"/>
      <c r="B14" s="80"/>
      <c r="C14" s="63" t="s">
        <v>63</v>
      </c>
      <c r="E14" s="65" t="s">
        <v>107</v>
      </c>
      <c r="G14" s="64"/>
      <c r="H14" s="63" t="s">
        <v>63</v>
      </c>
      <c r="J14" s="65" t="s">
        <v>106</v>
      </c>
      <c r="L14" s="64"/>
      <c r="M14" s="63" t="s">
        <v>63</v>
      </c>
      <c r="O14" s="65" t="s">
        <v>106</v>
      </c>
      <c r="Q14" s="64"/>
      <c r="R14" s="63" t="s">
        <v>63</v>
      </c>
      <c r="T14" s="65" t="s">
        <v>105</v>
      </c>
      <c r="U14" s="64">
        <f>A14-(G14+L14+Q14)</f>
        <v>0</v>
      </c>
      <c r="V14" s="63" t="s">
        <v>63</v>
      </c>
    </row>
    <row r="15" ht="20.25" customHeight="1" thickBot="1"/>
    <row r="16" spans="17:22" ht="36" customHeight="1" thickBot="1">
      <c r="Q16" s="38" t="s">
        <v>104</v>
      </c>
      <c r="U16" s="62">
        <f>SUM(U8:V14)</f>
        <v>0</v>
      </c>
      <c r="V16" s="56" t="s">
        <v>63</v>
      </c>
    </row>
    <row r="17" ht="27.75" customHeight="1"/>
    <row r="18" ht="13.5">
      <c r="A18" s="61" t="s">
        <v>103</v>
      </c>
    </row>
    <row r="19" spans="1:27" s="60" customFormat="1" ht="28.5" customHeight="1">
      <c r="A19" s="71" t="s">
        <v>102</v>
      </c>
      <c r="B19" s="72"/>
      <c r="C19" s="73"/>
      <c r="D19" s="71" t="s">
        <v>101</v>
      </c>
      <c r="E19" s="72"/>
      <c r="F19" s="72"/>
      <c r="G19" s="72"/>
      <c r="H19" s="72"/>
      <c r="I19" s="73"/>
      <c r="J19" s="71" t="s">
        <v>100</v>
      </c>
      <c r="K19" s="72"/>
      <c r="L19" s="72"/>
      <c r="M19" s="72"/>
      <c r="N19" s="73"/>
      <c r="O19" s="71" t="s">
        <v>99</v>
      </c>
      <c r="P19" s="72"/>
      <c r="Q19" s="72"/>
      <c r="R19" s="72"/>
      <c r="S19" s="73"/>
      <c r="T19" s="86" t="s">
        <v>98</v>
      </c>
      <c r="U19" s="72"/>
      <c r="V19" s="73"/>
      <c r="Z19"/>
      <c r="AA19"/>
    </row>
    <row r="20" spans="1:22" ht="48" customHeight="1">
      <c r="A20" s="81" t="s">
        <v>97</v>
      </c>
      <c r="B20" s="81"/>
      <c r="C20" s="81"/>
      <c r="D20" s="82" t="s">
        <v>96</v>
      </c>
      <c r="E20" s="82"/>
      <c r="F20" s="82"/>
      <c r="G20" s="82"/>
      <c r="H20" s="82"/>
      <c r="I20" s="82"/>
      <c r="J20" s="79"/>
      <c r="K20" s="80"/>
      <c r="L20" s="80"/>
      <c r="M20" s="83" t="s">
        <v>90</v>
      </c>
      <c r="N20" s="84"/>
      <c r="O20" s="79"/>
      <c r="P20" s="80"/>
      <c r="Q20" s="80"/>
      <c r="R20" s="83" t="s">
        <v>90</v>
      </c>
      <c r="S20" s="84"/>
      <c r="T20" s="79">
        <f aca="true" t="shared" si="0" ref="T20:T25">+J20*12+O20</f>
        <v>0</v>
      </c>
      <c r="U20" s="80"/>
      <c r="V20" s="59" t="s">
        <v>90</v>
      </c>
    </row>
    <row r="21" spans="1:22" ht="48" customHeight="1">
      <c r="A21" s="81" t="s">
        <v>1</v>
      </c>
      <c r="B21" s="81"/>
      <c r="C21" s="81"/>
      <c r="D21" s="82" t="s">
        <v>95</v>
      </c>
      <c r="E21" s="82"/>
      <c r="F21" s="82"/>
      <c r="G21" s="82"/>
      <c r="H21" s="82"/>
      <c r="I21" s="82"/>
      <c r="J21" s="79"/>
      <c r="K21" s="80"/>
      <c r="L21" s="80"/>
      <c r="M21" s="83" t="s">
        <v>90</v>
      </c>
      <c r="N21" s="84"/>
      <c r="O21" s="79"/>
      <c r="P21" s="80"/>
      <c r="Q21" s="80"/>
      <c r="R21" s="83" t="s">
        <v>90</v>
      </c>
      <c r="S21" s="84"/>
      <c r="T21" s="79">
        <f t="shared" si="0"/>
        <v>0</v>
      </c>
      <c r="U21" s="80"/>
      <c r="V21" s="59" t="s">
        <v>90</v>
      </c>
    </row>
    <row r="22" spans="1:22" ht="48" customHeight="1">
      <c r="A22" s="81" t="s">
        <v>2</v>
      </c>
      <c r="B22" s="81"/>
      <c r="C22" s="81"/>
      <c r="D22" s="82" t="s">
        <v>94</v>
      </c>
      <c r="E22" s="82"/>
      <c r="F22" s="82"/>
      <c r="G22" s="82"/>
      <c r="H22" s="82"/>
      <c r="I22" s="82"/>
      <c r="J22" s="79"/>
      <c r="K22" s="80"/>
      <c r="L22" s="80"/>
      <c r="M22" s="83" t="s">
        <v>90</v>
      </c>
      <c r="N22" s="84"/>
      <c r="O22" s="79"/>
      <c r="P22" s="80"/>
      <c r="Q22" s="80"/>
      <c r="R22" s="83" t="s">
        <v>90</v>
      </c>
      <c r="S22" s="84"/>
      <c r="T22" s="79">
        <f t="shared" si="0"/>
        <v>0</v>
      </c>
      <c r="U22" s="80"/>
      <c r="V22" s="59" t="s">
        <v>90</v>
      </c>
    </row>
    <row r="23" spans="1:22" ht="48" customHeight="1">
      <c r="A23" s="81" t="s">
        <v>3</v>
      </c>
      <c r="B23" s="81"/>
      <c r="C23" s="81"/>
      <c r="D23" s="82" t="s">
        <v>93</v>
      </c>
      <c r="E23" s="82"/>
      <c r="F23" s="82"/>
      <c r="G23" s="82"/>
      <c r="H23" s="82"/>
      <c r="I23" s="82"/>
      <c r="J23" s="79"/>
      <c r="K23" s="80"/>
      <c r="L23" s="80"/>
      <c r="M23" s="83" t="s">
        <v>90</v>
      </c>
      <c r="N23" s="84"/>
      <c r="O23" s="79"/>
      <c r="P23" s="80"/>
      <c r="Q23" s="80"/>
      <c r="R23" s="83" t="s">
        <v>90</v>
      </c>
      <c r="S23" s="84"/>
      <c r="T23" s="79">
        <f t="shared" si="0"/>
        <v>0</v>
      </c>
      <c r="U23" s="80"/>
      <c r="V23" s="59" t="s">
        <v>90</v>
      </c>
    </row>
    <row r="24" spans="1:22" ht="48" customHeight="1">
      <c r="A24" s="81" t="s">
        <v>4</v>
      </c>
      <c r="B24" s="81"/>
      <c r="C24" s="81"/>
      <c r="D24" s="82" t="s">
        <v>92</v>
      </c>
      <c r="E24" s="82"/>
      <c r="F24" s="82"/>
      <c r="G24" s="82"/>
      <c r="H24" s="82"/>
      <c r="I24" s="82"/>
      <c r="J24" s="79"/>
      <c r="K24" s="80"/>
      <c r="L24" s="80"/>
      <c r="M24" s="83" t="s">
        <v>90</v>
      </c>
      <c r="N24" s="84"/>
      <c r="O24" s="79"/>
      <c r="P24" s="80"/>
      <c r="Q24" s="80"/>
      <c r="R24" s="83" t="s">
        <v>90</v>
      </c>
      <c r="S24" s="84"/>
      <c r="T24" s="79">
        <f t="shared" si="0"/>
        <v>0</v>
      </c>
      <c r="U24" s="80"/>
      <c r="V24" s="59" t="s">
        <v>90</v>
      </c>
    </row>
    <row r="25" spans="1:22" ht="48" customHeight="1">
      <c r="A25" s="81" t="s">
        <v>5</v>
      </c>
      <c r="B25" s="81"/>
      <c r="C25" s="81"/>
      <c r="D25" s="82" t="s">
        <v>91</v>
      </c>
      <c r="E25" s="82"/>
      <c r="F25" s="82"/>
      <c r="G25" s="82"/>
      <c r="H25" s="82"/>
      <c r="I25" s="82"/>
      <c r="J25" s="79"/>
      <c r="K25" s="80"/>
      <c r="L25" s="80"/>
      <c r="M25" s="83" t="s">
        <v>90</v>
      </c>
      <c r="N25" s="84"/>
      <c r="O25" s="79"/>
      <c r="P25" s="80"/>
      <c r="Q25" s="80"/>
      <c r="R25" s="83" t="s">
        <v>90</v>
      </c>
      <c r="S25" s="84"/>
      <c r="T25" s="79">
        <f t="shared" si="0"/>
        <v>0</v>
      </c>
      <c r="U25" s="80"/>
      <c r="V25" s="59" t="s">
        <v>90</v>
      </c>
    </row>
    <row r="26" spans="20:21" ht="4.5" customHeight="1" thickBot="1">
      <c r="T26" s="58"/>
      <c r="U26" s="57"/>
    </row>
    <row r="27" spans="15:22" ht="36" customHeight="1" thickBot="1">
      <c r="O27" s="38" t="s">
        <v>89</v>
      </c>
      <c r="T27" s="77">
        <f>SUM(T20:U26)</f>
        <v>0</v>
      </c>
      <c r="U27" s="78"/>
      <c r="V27" s="56" t="s">
        <v>63</v>
      </c>
    </row>
    <row r="28" ht="34.5" customHeight="1" thickBot="1"/>
    <row r="29" spans="10:22" ht="36" customHeight="1" thickBot="1">
      <c r="J29" s="38" t="s">
        <v>88</v>
      </c>
      <c r="T29" s="77">
        <f>+U16-T27</f>
        <v>0</v>
      </c>
      <c r="U29" s="78"/>
      <c r="V29" s="56" t="s">
        <v>63</v>
      </c>
    </row>
  </sheetData>
  <sheetProtection/>
  <mergeCells count="60">
    <mergeCell ref="A14:B14"/>
    <mergeCell ref="A7:C7"/>
    <mergeCell ref="G7:H7"/>
    <mergeCell ref="L7:M7"/>
    <mergeCell ref="Q7:R7"/>
    <mergeCell ref="U7:V7"/>
    <mergeCell ref="A13:C13"/>
    <mergeCell ref="G13:H13"/>
    <mergeCell ref="L13:M13"/>
    <mergeCell ref="A19:C19"/>
    <mergeCell ref="D19:I19"/>
    <mergeCell ref="J19:N19"/>
    <mergeCell ref="O19:S19"/>
    <mergeCell ref="T19:V19"/>
    <mergeCell ref="A21:C21"/>
    <mergeCell ref="D21:I21"/>
    <mergeCell ref="O21:Q21"/>
    <mergeCell ref="R21:S21"/>
    <mergeCell ref="A20:C20"/>
    <mergeCell ref="O23:Q23"/>
    <mergeCell ref="R23:S23"/>
    <mergeCell ref="Q13:R13"/>
    <mergeCell ref="T21:U21"/>
    <mergeCell ref="T22:U22"/>
    <mergeCell ref="U13:V13"/>
    <mergeCell ref="T20:U20"/>
    <mergeCell ref="T23:U23"/>
    <mergeCell ref="D20:I20"/>
    <mergeCell ref="R20:S20"/>
    <mergeCell ref="M20:N20"/>
    <mergeCell ref="O20:Q20"/>
    <mergeCell ref="J20:L20"/>
    <mergeCell ref="J21:L21"/>
    <mergeCell ref="M21:N21"/>
    <mergeCell ref="A23:C23"/>
    <mergeCell ref="D22:I22"/>
    <mergeCell ref="J22:L22"/>
    <mergeCell ref="M22:N22"/>
    <mergeCell ref="O22:Q22"/>
    <mergeCell ref="R22:S22"/>
    <mergeCell ref="D23:I23"/>
    <mergeCell ref="J23:L23"/>
    <mergeCell ref="M23:N23"/>
    <mergeCell ref="A22:C22"/>
    <mergeCell ref="A24:C24"/>
    <mergeCell ref="D24:I24"/>
    <mergeCell ref="J24:L24"/>
    <mergeCell ref="M24:N24"/>
    <mergeCell ref="O24:Q24"/>
    <mergeCell ref="R24:S24"/>
    <mergeCell ref="T29:U29"/>
    <mergeCell ref="T27:U27"/>
    <mergeCell ref="T24:U24"/>
    <mergeCell ref="A25:C25"/>
    <mergeCell ref="D25:I25"/>
    <mergeCell ref="J25:L25"/>
    <mergeCell ref="M25:N25"/>
    <mergeCell ref="O25:Q25"/>
    <mergeCell ref="R25:S25"/>
    <mergeCell ref="T25:U25"/>
  </mergeCells>
  <printOptions/>
  <pageMargins left="0.3937007874015748" right="0.15748031496062992" top="0.7480314960629921" bottom="0.7480314960629921" header="0.31496062992125984" footer="0.31496062992125984"/>
  <pageSetup fitToHeight="1" fitToWidth="1" horizontalDpi="300" verticalDpi="300" orientation="portrait" paperSize="9" scale="99" r:id="rId4"/>
  <drawing r:id="rId3"/>
  <legacyDrawing r:id="rId2"/>
</worksheet>
</file>

<file path=xl/worksheets/sheet3.xml><?xml version="1.0" encoding="utf-8"?>
<worksheet xmlns="http://schemas.openxmlformats.org/spreadsheetml/2006/main" xmlns:r="http://schemas.openxmlformats.org/officeDocument/2006/relationships">
  <dimension ref="A1:G23"/>
  <sheetViews>
    <sheetView showGridLines="0" workbookViewId="0" topLeftCell="A6">
      <selection activeCell="U16" sqref="U16"/>
    </sheetView>
  </sheetViews>
  <sheetFormatPr defaultColWidth="9.140625" defaultRowHeight="15"/>
  <cols>
    <col min="1" max="1" width="18.140625" style="0" customWidth="1"/>
    <col min="2" max="2" width="20.00390625" style="0" customWidth="1"/>
    <col min="3" max="3" width="4.7109375" style="0" customWidth="1"/>
    <col min="4" max="4" width="6.00390625" style="0" customWidth="1"/>
    <col min="5" max="5" width="18.140625" style="0" customWidth="1"/>
    <col min="6" max="6" width="20.00390625" style="0" customWidth="1"/>
    <col min="7" max="7" width="4.7109375" style="0" customWidth="1"/>
  </cols>
  <sheetData>
    <row r="1" spans="1:7" ht="18.75">
      <c r="A1" s="1" t="s">
        <v>87</v>
      </c>
      <c r="G1" s="2"/>
    </row>
    <row r="3" ht="15">
      <c r="A3" t="s">
        <v>86</v>
      </c>
    </row>
    <row r="4" ht="15">
      <c r="A4" t="s">
        <v>85</v>
      </c>
    </row>
    <row r="5" ht="15">
      <c r="A5" t="s">
        <v>84</v>
      </c>
    </row>
    <row r="7" spans="6:7" ht="29.25" customHeight="1">
      <c r="F7" s="93" t="s">
        <v>83</v>
      </c>
      <c r="G7" s="94"/>
    </row>
    <row r="9" spans="1:7" ht="30" customHeight="1">
      <c r="A9" s="87" t="s">
        <v>82</v>
      </c>
      <c r="B9" s="88"/>
      <c r="C9" s="89"/>
      <c r="E9" s="90" t="s">
        <v>81</v>
      </c>
      <c r="F9" s="91"/>
      <c r="G9" s="92"/>
    </row>
    <row r="10" spans="1:7" ht="36" customHeight="1">
      <c r="A10" s="51" t="s">
        <v>80</v>
      </c>
      <c r="B10" s="48"/>
      <c r="C10" s="47" t="s">
        <v>63</v>
      </c>
      <c r="D10" s="43"/>
      <c r="E10" s="54" t="s">
        <v>79</v>
      </c>
      <c r="F10" s="53"/>
      <c r="G10" s="52" t="s">
        <v>63</v>
      </c>
    </row>
    <row r="11" spans="1:7" ht="36" customHeight="1">
      <c r="A11" s="51" t="s">
        <v>78</v>
      </c>
      <c r="B11" s="48"/>
      <c r="C11" s="47" t="s">
        <v>63</v>
      </c>
      <c r="D11" s="43"/>
      <c r="E11" s="54" t="s">
        <v>77</v>
      </c>
      <c r="F11" s="53"/>
      <c r="G11" s="52" t="s">
        <v>63</v>
      </c>
    </row>
    <row r="12" spans="1:7" ht="36" customHeight="1">
      <c r="A12" s="51" t="s">
        <v>76</v>
      </c>
      <c r="B12" s="48"/>
      <c r="C12" s="47" t="s">
        <v>63</v>
      </c>
      <c r="D12" s="43"/>
      <c r="E12" s="54" t="s">
        <v>75</v>
      </c>
      <c r="F12" s="53"/>
      <c r="G12" s="52" t="s">
        <v>63</v>
      </c>
    </row>
    <row r="13" spans="1:7" ht="36" customHeight="1">
      <c r="A13" s="51" t="s">
        <v>74</v>
      </c>
      <c r="B13" s="48"/>
      <c r="C13" s="47" t="s">
        <v>63</v>
      </c>
      <c r="D13" s="43"/>
      <c r="E13" s="55" t="s">
        <v>73</v>
      </c>
      <c r="F13" s="53"/>
      <c r="G13" s="52" t="s">
        <v>63</v>
      </c>
    </row>
    <row r="14" spans="1:7" ht="36" customHeight="1">
      <c r="A14" s="51" t="s">
        <v>72</v>
      </c>
      <c r="B14" s="48"/>
      <c r="C14" s="47" t="s">
        <v>63</v>
      </c>
      <c r="D14" s="43"/>
      <c r="E14" s="54" t="s">
        <v>67</v>
      </c>
      <c r="F14" s="53"/>
      <c r="G14" s="52" t="s">
        <v>63</v>
      </c>
    </row>
    <row r="15" spans="1:7" ht="36" customHeight="1">
      <c r="A15" s="51" t="s">
        <v>71</v>
      </c>
      <c r="B15" s="48"/>
      <c r="C15" s="47" t="s">
        <v>63</v>
      </c>
      <c r="D15" s="43"/>
      <c r="E15" s="43"/>
      <c r="G15" s="42"/>
    </row>
    <row r="16" spans="1:7" ht="36" customHeight="1">
      <c r="A16" s="51" t="s">
        <v>70</v>
      </c>
      <c r="B16" s="48"/>
      <c r="C16" s="47" t="s">
        <v>63</v>
      </c>
      <c r="D16" s="43"/>
      <c r="E16" s="43"/>
      <c r="G16" s="42"/>
    </row>
    <row r="17" spans="1:7" ht="36" customHeight="1">
      <c r="A17" s="50" t="s">
        <v>69</v>
      </c>
      <c r="B17" s="48"/>
      <c r="C17" s="47" t="s">
        <v>63</v>
      </c>
      <c r="D17" s="43"/>
      <c r="E17" s="43"/>
      <c r="G17" s="42"/>
    </row>
    <row r="18" spans="1:7" ht="36" customHeight="1">
      <c r="A18" s="49" t="s">
        <v>68</v>
      </c>
      <c r="B18" s="48"/>
      <c r="C18" s="47" t="s">
        <v>63</v>
      </c>
      <c r="D18" s="43"/>
      <c r="E18" s="43"/>
      <c r="G18" s="42"/>
    </row>
    <row r="19" spans="1:7" ht="36" customHeight="1">
      <c r="A19" s="46" t="s">
        <v>67</v>
      </c>
      <c r="B19" s="45"/>
      <c r="C19" s="44" t="s">
        <v>63</v>
      </c>
      <c r="D19" s="43"/>
      <c r="E19" s="43"/>
      <c r="G19" s="42"/>
    </row>
    <row r="20" spans="1:5" ht="4.5" customHeight="1" thickBot="1">
      <c r="A20" s="41"/>
      <c r="E20" s="41"/>
    </row>
    <row r="21" spans="1:7" ht="36" customHeight="1" thickBot="1">
      <c r="A21" s="40" t="s">
        <v>66</v>
      </c>
      <c r="B21" s="36">
        <f>SUM(B10:B19)</f>
        <v>0</v>
      </c>
      <c r="C21" s="35" t="s">
        <v>63</v>
      </c>
      <c r="E21" s="40" t="s">
        <v>65</v>
      </c>
      <c r="F21" s="36">
        <f>SUM(F10:F14)</f>
        <v>0</v>
      </c>
      <c r="G21" s="35" t="s">
        <v>63</v>
      </c>
    </row>
    <row r="22" ht="27" customHeight="1" thickBot="1">
      <c r="A22" s="39"/>
    </row>
    <row r="23" spans="2:7" ht="36" customHeight="1" thickBot="1">
      <c r="B23" s="38" t="s">
        <v>64</v>
      </c>
      <c r="E23" s="37"/>
      <c r="F23" s="36">
        <f>+B21-F21</f>
        <v>0</v>
      </c>
      <c r="G23" s="35" t="s">
        <v>63</v>
      </c>
    </row>
  </sheetData>
  <sheetProtection/>
  <mergeCells count="3">
    <mergeCell ref="A9:C9"/>
    <mergeCell ref="E9:G9"/>
    <mergeCell ref="F7:G7"/>
  </mergeCells>
  <printOptions/>
  <pageMargins left="0.42" right="0.41" top="0.75" bottom="0.75" header="0.3" footer="0.3"/>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V29"/>
  <sheetViews>
    <sheetView zoomScalePageLayoutView="0" workbookViewId="0" topLeftCell="A19">
      <selection activeCell="B7" sqref="B7"/>
    </sheetView>
  </sheetViews>
  <sheetFormatPr defaultColWidth="9.140625" defaultRowHeight="15"/>
  <cols>
    <col min="1" max="1" width="16.8515625" style="4" customWidth="1"/>
    <col min="2" max="22" width="7.421875" style="4" customWidth="1"/>
    <col min="23" max="16384" width="9.00390625" style="4" customWidth="1"/>
  </cols>
  <sheetData>
    <row r="1" spans="1:22" s="5" customFormat="1" ht="18.75">
      <c r="A1" s="1" t="s">
        <v>6</v>
      </c>
      <c r="D1" s="6"/>
      <c r="E1" s="7"/>
      <c r="F1" s="7"/>
      <c r="G1" s="6"/>
      <c r="J1" s="7"/>
      <c r="O1" s="7"/>
      <c r="T1" s="7"/>
      <c r="V1" s="2"/>
    </row>
    <row r="2" spans="5:20" ht="13.5">
      <c r="E2" s="3"/>
      <c r="F2" s="3"/>
      <c r="J2" s="3"/>
      <c r="O2" s="3"/>
      <c r="T2" s="3"/>
    </row>
    <row r="3" spans="1:20" ht="13.5">
      <c r="A3" s="4" t="s">
        <v>7</v>
      </c>
      <c r="E3" s="3"/>
      <c r="F3" s="3"/>
      <c r="J3" s="3"/>
      <c r="O3" s="3"/>
      <c r="T3" s="3"/>
    </row>
    <row r="4" spans="1:20" ht="13.5">
      <c r="A4" s="4" t="s">
        <v>8</v>
      </c>
      <c r="E4" s="3"/>
      <c r="F4" s="3"/>
      <c r="J4" s="3"/>
      <c r="O4" s="3"/>
      <c r="T4" s="3"/>
    </row>
    <row r="5" ht="13.5"/>
    <row r="6" spans="1:22" ht="18.75" customHeight="1">
      <c r="A6" s="28" t="s">
        <v>9</v>
      </c>
      <c r="B6" s="10">
        <v>2023</v>
      </c>
      <c r="C6" s="11">
        <f>+B6+1</f>
        <v>2024</v>
      </c>
      <c r="D6" s="11">
        <f>+C6+1</f>
        <v>2025</v>
      </c>
      <c r="E6" s="11">
        <f aca="true" t="shared" si="0" ref="E6:V6">+D6+1</f>
        <v>2026</v>
      </c>
      <c r="F6" s="11">
        <f t="shared" si="0"/>
        <v>2027</v>
      </c>
      <c r="G6" s="11">
        <f t="shared" si="0"/>
        <v>2028</v>
      </c>
      <c r="H6" s="11">
        <f t="shared" si="0"/>
        <v>2029</v>
      </c>
      <c r="I6" s="11">
        <f t="shared" si="0"/>
        <v>2030</v>
      </c>
      <c r="J6" s="11">
        <f t="shared" si="0"/>
        <v>2031</v>
      </c>
      <c r="K6" s="11">
        <f t="shared" si="0"/>
        <v>2032</v>
      </c>
      <c r="L6" s="11">
        <f t="shared" si="0"/>
        <v>2033</v>
      </c>
      <c r="M6" s="11">
        <f t="shared" si="0"/>
        <v>2034</v>
      </c>
      <c r="N6" s="11">
        <f t="shared" si="0"/>
        <v>2035</v>
      </c>
      <c r="O6" s="11">
        <f t="shared" si="0"/>
        <v>2036</v>
      </c>
      <c r="P6" s="11">
        <f t="shared" si="0"/>
        <v>2037</v>
      </c>
      <c r="Q6" s="11">
        <f t="shared" si="0"/>
        <v>2038</v>
      </c>
      <c r="R6" s="11">
        <f t="shared" si="0"/>
        <v>2039</v>
      </c>
      <c r="S6" s="11">
        <f t="shared" si="0"/>
        <v>2040</v>
      </c>
      <c r="T6" s="11">
        <f t="shared" si="0"/>
        <v>2041</v>
      </c>
      <c r="U6" s="11">
        <f t="shared" si="0"/>
        <v>2042</v>
      </c>
      <c r="V6" s="11">
        <f t="shared" si="0"/>
        <v>2043</v>
      </c>
    </row>
    <row r="7" spans="1:22" s="3" customFormat="1" ht="22.5" customHeight="1">
      <c r="A7" s="28" t="s">
        <v>10</v>
      </c>
      <c r="B7" s="25" t="s">
        <v>15</v>
      </c>
      <c r="C7" s="9" t="s">
        <v>16</v>
      </c>
      <c r="D7" s="9" t="s">
        <v>17</v>
      </c>
      <c r="E7" s="9" t="s">
        <v>18</v>
      </c>
      <c r="F7" s="9" t="s">
        <v>19</v>
      </c>
      <c r="G7" s="9" t="s">
        <v>20</v>
      </c>
      <c r="H7" s="9" t="s">
        <v>21</v>
      </c>
      <c r="I7" s="9" t="s">
        <v>22</v>
      </c>
      <c r="J7" s="9" t="s">
        <v>23</v>
      </c>
      <c r="K7" s="9" t="s">
        <v>24</v>
      </c>
      <c r="L7" s="9" t="s">
        <v>25</v>
      </c>
      <c r="M7" s="9" t="s">
        <v>26</v>
      </c>
      <c r="N7" s="9" t="s">
        <v>27</v>
      </c>
      <c r="O7" s="9" t="s">
        <v>28</v>
      </c>
      <c r="P7" s="9" t="s">
        <v>29</v>
      </c>
      <c r="Q7" s="9" t="s">
        <v>30</v>
      </c>
      <c r="R7" s="9" t="s">
        <v>31</v>
      </c>
      <c r="S7" s="9" t="s">
        <v>32</v>
      </c>
      <c r="T7" s="9" t="s">
        <v>33</v>
      </c>
      <c r="U7" s="9" t="s">
        <v>34</v>
      </c>
      <c r="V7" s="9" t="s">
        <v>35</v>
      </c>
    </row>
    <row r="8" spans="1:22" ht="22.5" customHeight="1">
      <c r="A8" s="29" t="s">
        <v>36</v>
      </c>
      <c r="B8" s="11">
        <v>0</v>
      </c>
      <c r="C8" s="12">
        <f>+B8+1</f>
        <v>1</v>
      </c>
      <c r="D8" s="12">
        <f aca="true" t="shared" si="1" ref="D8:V8">+C8+1</f>
        <v>2</v>
      </c>
      <c r="E8" s="12">
        <f t="shared" si="1"/>
        <v>3</v>
      </c>
      <c r="F8" s="12">
        <f t="shared" si="1"/>
        <v>4</v>
      </c>
      <c r="G8" s="12">
        <f t="shared" si="1"/>
        <v>5</v>
      </c>
      <c r="H8" s="12">
        <f t="shared" si="1"/>
        <v>6</v>
      </c>
      <c r="I8" s="12">
        <f t="shared" si="1"/>
        <v>7</v>
      </c>
      <c r="J8" s="12">
        <f t="shared" si="1"/>
        <v>8</v>
      </c>
      <c r="K8" s="12">
        <f t="shared" si="1"/>
        <v>9</v>
      </c>
      <c r="L8" s="12">
        <f t="shared" si="1"/>
        <v>10</v>
      </c>
      <c r="M8" s="12">
        <f t="shared" si="1"/>
        <v>11</v>
      </c>
      <c r="N8" s="12">
        <f t="shared" si="1"/>
        <v>12</v>
      </c>
      <c r="O8" s="12">
        <f t="shared" si="1"/>
        <v>13</v>
      </c>
      <c r="P8" s="12">
        <f t="shared" si="1"/>
        <v>14</v>
      </c>
      <c r="Q8" s="12">
        <f t="shared" si="1"/>
        <v>15</v>
      </c>
      <c r="R8" s="12">
        <f t="shared" si="1"/>
        <v>16</v>
      </c>
      <c r="S8" s="12">
        <f t="shared" si="1"/>
        <v>17</v>
      </c>
      <c r="T8" s="12">
        <f t="shared" si="1"/>
        <v>18</v>
      </c>
      <c r="U8" s="12">
        <f t="shared" si="1"/>
        <v>19</v>
      </c>
      <c r="V8" s="12">
        <f t="shared" si="1"/>
        <v>20</v>
      </c>
    </row>
    <row r="9" spans="1:22" ht="22.5" customHeight="1">
      <c r="A9" s="29" t="s">
        <v>36</v>
      </c>
      <c r="B9" s="11">
        <v>0</v>
      </c>
      <c r="C9" s="12">
        <f>+B9+1</f>
        <v>1</v>
      </c>
      <c r="D9" s="12">
        <f aca="true" t="shared" si="2" ref="D9:V9">+C9+1</f>
        <v>2</v>
      </c>
      <c r="E9" s="12">
        <f t="shared" si="2"/>
        <v>3</v>
      </c>
      <c r="F9" s="12">
        <f t="shared" si="2"/>
        <v>4</v>
      </c>
      <c r="G9" s="12">
        <f t="shared" si="2"/>
        <v>5</v>
      </c>
      <c r="H9" s="12">
        <f t="shared" si="2"/>
        <v>6</v>
      </c>
      <c r="I9" s="12">
        <f t="shared" si="2"/>
        <v>7</v>
      </c>
      <c r="J9" s="12">
        <f t="shared" si="2"/>
        <v>8</v>
      </c>
      <c r="K9" s="12">
        <f t="shared" si="2"/>
        <v>9</v>
      </c>
      <c r="L9" s="12">
        <f t="shared" si="2"/>
        <v>10</v>
      </c>
      <c r="M9" s="12">
        <f t="shared" si="2"/>
        <v>11</v>
      </c>
      <c r="N9" s="12">
        <f t="shared" si="2"/>
        <v>12</v>
      </c>
      <c r="O9" s="12">
        <f t="shared" si="2"/>
        <v>13</v>
      </c>
      <c r="P9" s="12">
        <f t="shared" si="2"/>
        <v>14</v>
      </c>
      <c r="Q9" s="12">
        <f t="shared" si="2"/>
        <v>15</v>
      </c>
      <c r="R9" s="12">
        <f t="shared" si="2"/>
        <v>16</v>
      </c>
      <c r="S9" s="12">
        <f t="shared" si="2"/>
        <v>17</v>
      </c>
      <c r="T9" s="12">
        <f t="shared" si="2"/>
        <v>18</v>
      </c>
      <c r="U9" s="12">
        <f t="shared" si="2"/>
        <v>19</v>
      </c>
      <c r="V9" s="12">
        <f t="shared" si="2"/>
        <v>20</v>
      </c>
    </row>
    <row r="10" spans="1:22" ht="22.5" customHeight="1">
      <c r="A10" s="29" t="s">
        <v>36</v>
      </c>
      <c r="B10" s="11">
        <v>0</v>
      </c>
      <c r="C10" s="12">
        <f>+B10+1</f>
        <v>1</v>
      </c>
      <c r="D10" s="12">
        <f aca="true" t="shared" si="3" ref="D10:V10">+C10+1</f>
        <v>2</v>
      </c>
      <c r="E10" s="12">
        <f t="shared" si="3"/>
        <v>3</v>
      </c>
      <c r="F10" s="12">
        <f t="shared" si="3"/>
        <v>4</v>
      </c>
      <c r="G10" s="12">
        <f t="shared" si="3"/>
        <v>5</v>
      </c>
      <c r="H10" s="12">
        <f t="shared" si="3"/>
        <v>6</v>
      </c>
      <c r="I10" s="12">
        <f t="shared" si="3"/>
        <v>7</v>
      </c>
      <c r="J10" s="12">
        <f t="shared" si="3"/>
        <v>8</v>
      </c>
      <c r="K10" s="12">
        <f t="shared" si="3"/>
        <v>9</v>
      </c>
      <c r="L10" s="12">
        <f t="shared" si="3"/>
        <v>10</v>
      </c>
      <c r="M10" s="12">
        <f t="shared" si="3"/>
        <v>11</v>
      </c>
      <c r="N10" s="12">
        <f t="shared" si="3"/>
        <v>12</v>
      </c>
      <c r="O10" s="12">
        <f t="shared" si="3"/>
        <v>13</v>
      </c>
      <c r="P10" s="12">
        <f t="shared" si="3"/>
        <v>14</v>
      </c>
      <c r="Q10" s="12">
        <f t="shared" si="3"/>
        <v>15</v>
      </c>
      <c r="R10" s="12">
        <f t="shared" si="3"/>
        <v>16</v>
      </c>
      <c r="S10" s="12">
        <f t="shared" si="3"/>
        <v>17</v>
      </c>
      <c r="T10" s="12">
        <f t="shared" si="3"/>
        <v>18</v>
      </c>
      <c r="U10" s="12">
        <f t="shared" si="3"/>
        <v>19</v>
      </c>
      <c r="V10" s="12">
        <f t="shared" si="3"/>
        <v>20</v>
      </c>
    </row>
    <row r="11" spans="1:22" ht="22.5" customHeight="1">
      <c r="A11" s="29" t="s">
        <v>36</v>
      </c>
      <c r="B11" s="11">
        <v>0</v>
      </c>
      <c r="C11" s="12">
        <f>+B11+1</f>
        <v>1</v>
      </c>
      <c r="D11" s="12">
        <f aca="true" t="shared" si="4" ref="D11:V11">+C11+1</f>
        <v>2</v>
      </c>
      <c r="E11" s="12">
        <f t="shared" si="4"/>
        <v>3</v>
      </c>
      <c r="F11" s="12">
        <f t="shared" si="4"/>
        <v>4</v>
      </c>
      <c r="G11" s="12">
        <f t="shared" si="4"/>
        <v>5</v>
      </c>
      <c r="H11" s="12">
        <f t="shared" si="4"/>
        <v>6</v>
      </c>
      <c r="I11" s="12">
        <f t="shared" si="4"/>
        <v>7</v>
      </c>
      <c r="J11" s="12">
        <f t="shared" si="4"/>
        <v>8</v>
      </c>
      <c r="K11" s="12">
        <f t="shared" si="4"/>
        <v>9</v>
      </c>
      <c r="L11" s="12">
        <f t="shared" si="4"/>
        <v>10</v>
      </c>
      <c r="M11" s="12">
        <f t="shared" si="4"/>
        <v>11</v>
      </c>
      <c r="N11" s="12">
        <f t="shared" si="4"/>
        <v>12</v>
      </c>
      <c r="O11" s="12">
        <f t="shared" si="4"/>
        <v>13</v>
      </c>
      <c r="P11" s="12">
        <f t="shared" si="4"/>
        <v>14</v>
      </c>
      <c r="Q11" s="12">
        <f t="shared" si="4"/>
        <v>15</v>
      </c>
      <c r="R11" s="12">
        <f t="shared" si="4"/>
        <v>16</v>
      </c>
      <c r="S11" s="12">
        <f t="shared" si="4"/>
        <v>17</v>
      </c>
      <c r="T11" s="12">
        <f t="shared" si="4"/>
        <v>18</v>
      </c>
      <c r="U11" s="12">
        <f t="shared" si="4"/>
        <v>19</v>
      </c>
      <c r="V11" s="12">
        <f t="shared" si="4"/>
        <v>20</v>
      </c>
    </row>
    <row r="12" spans="1:22" ht="22.5" customHeight="1">
      <c r="A12" s="29" t="s">
        <v>36</v>
      </c>
      <c r="B12" s="11">
        <v>0</v>
      </c>
      <c r="C12" s="12">
        <f>+B12+1</f>
        <v>1</v>
      </c>
      <c r="D12" s="12">
        <f aca="true" t="shared" si="5" ref="D12:V12">+C12+1</f>
        <v>2</v>
      </c>
      <c r="E12" s="12">
        <f t="shared" si="5"/>
        <v>3</v>
      </c>
      <c r="F12" s="12">
        <f t="shared" si="5"/>
        <v>4</v>
      </c>
      <c r="G12" s="12">
        <f t="shared" si="5"/>
        <v>5</v>
      </c>
      <c r="H12" s="12">
        <f t="shared" si="5"/>
        <v>6</v>
      </c>
      <c r="I12" s="12">
        <f t="shared" si="5"/>
        <v>7</v>
      </c>
      <c r="J12" s="12">
        <f t="shared" si="5"/>
        <v>8</v>
      </c>
      <c r="K12" s="12">
        <f t="shared" si="5"/>
        <v>9</v>
      </c>
      <c r="L12" s="12">
        <f t="shared" si="5"/>
        <v>10</v>
      </c>
      <c r="M12" s="12">
        <f t="shared" si="5"/>
        <v>11</v>
      </c>
      <c r="N12" s="12">
        <f t="shared" si="5"/>
        <v>12</v>
      </c>
      <c r="O12" s="12">
        <f t="shared" si="5"/>
        <v>13</v>
      </c>
      <c r="P12" s="12">
        <f t="shared" si="5"/>
        <v>14</v>
      </c>
      <c r="Q12" s="12">
        <f t="shared" si="5"/>
        <v>15</v>
      </c>
      <c r="R12" s="12">
        <f t="shared" si="5"/>
        <v>16</v>
      </c>
      <c r="S12" s="12">
        <f t="shared" si="5"/>
        <v>17</v>
      </c>
      <c r="T12" s="12">
        <f t="shared" si="5"/>
        <v>18</v>
      </c>
      <c r="U12" s="12">
        <f t="shared" si="5"/>
        <v>19</v>
      </c>
      <c r="V12" s="12">
        <f t="shared" si="5"/>
        <v>20</v>
      </c>
    </row>
    <row r="13" spans="1:22" ht="97.5" customHeight="1">
      <c r="A13" s="30" t="s">
        <v>0</v>
      </c>
      <c r="B13" s="24"/>
      <c r="C13" s="24"/>
      <c r="D13" s="24"/>
      <c r="E13" s="24"/>
      <c r="F13" s="24"/>
      <c r="G13" s="24"/>
      <c r="H13" s="24"/>
      <c r="I13" s="24"/>
      <c r="J13" s="24"/>
      <c r="K13" s="24"/>
      <c r="L13" s="24"/>
      <c r="M13" s="24"/>
      <c r="N13" s="24"/>
      <c r="O13" s="24"/>
      <c r="P13" s="24"/>
      <c r="Q13" s="24"/>
      <c r="R13" s="24"/>
      <c r="S13" s="24"/>
      <c r="T13" s="24"/>
      <c r="U13" s="24"/>
      <c r="V13" s="24"/>
    </row>
    <row r="14" spans="1:22" ht="22.5" customHeight="1">
      <c r="A14" s="29" t="s">
        <v>37</v>
      </c>
      <c r="B14" s="12"/>
      <c r="C14" s="12"/>
      <c r="D14" s="12"/>
      <c r="E14" s="12"/>
      <c r="F14" s="12"/>
      <c r="G14" s="12"/>
      <c r="H14" s="12"/>
      <c r="I14" s="12"/>
      <c r="J14" s="12"/>
      <c r="K14" s="12"/>
      <c r="L14" s="12"/>
      <c r="M14" s="12"/>
      <c r="N14" s="12"/>
      <c r="O14" s="12"/>
      <c r="P14" s="12"/>
      <c r="Q14" s="12"/>
      <c r="R14" s="12"/>
      <c r="S14" s="12"/>
      <c r="T14" s="12"/>
      <c r="U14" s="12"/>
      <c r="V14" s="12"/>
    </row>
    <row r="15" spans="1:22" ht="22.5" customHeight="1">
      <c r="A15" s="29" t="s">
        <v>37</v>
      </c>
      <c r="B15" s="12"/>
      <c r="C15" s="12"/>
      <c r="D15" s="12"/>
      <c r="E15" s="12"/>
      <c r="F15" s="12"/>
      <c r="G15" s="12"/>
      <c r="H15" s="12"/>
      <c r="I15" s="12"/>
      <c r="J15" s="12"/>
      <c r="K15" s="12"/>
      <c r="L15" s="12"/>
      <c r="M15" s="12"/>
      <c r="N15" s="12"/>
      <c r="O15" s="12"/>
      <c r="P15" s="12"/>
      <c r="Q15" s="12"/>
      <c r="R15" s="12"/>
      <c r="S15" s="12"/>
      <c r="T15" s="12"/>
      <c r="U15" s="12"/>
      <c r="V15" s="12"/>
    </row>
    <row r="16" spans="1:22" ht="22.5" customHeight="1" thickBot="1">
      <c r="A16" s="31" t="s">
        <v>11</v>
      </c>
      <c r="B16" s="15"/>
      <c r="C16" s="15"/>
      <c r="D16" s="15"/>
      <c r="E16" s="15"/>
      <c r="F16" s="15"/>
      <c r="G16" s="15"/>
      <c r="H16" s="15"/>
      <c r="I16" s="15"/>
      <c r="J16" s="15"/>
      <c r="K16" s="15"/>
      <c r="L16" s="15"/>
      <c r="M16" s="15"/>
      <c r="N16" s="15"/>
      <c r="O16" s="15"/>
      <c r="P16" s="15"/>
      <c r="Q16" s="15"/>
      <c r="R16" s="15"/>
      <c r="S16" s="15"/>
      <c r="T16" s="15"/>
      <c r="U16" s="15"/>
      <c r="V16" s="15"/>
    </row>
    <row r="17" spans="1:22" ht="22.5" customHeight="1" thickBot="1">
      <c r="A17" s="21" t="s">
        <v>39</v>
      </c>
      <c r="B17" s="20">
        <f>SUM(B14:B16)</f>
        <v>0</v>
      </c>
      <c r="C17" s="20">
        <f aca="true" t="shared" si="6" ref="C17:V17">SUM(C14:C16)</f>
        <v>0</v>
      </c>
      <c r="D17" s="20">
        <f t="shared" si="6"/>
        <v>0</v>
      </c>
      <c r="E17" s="20">
        <f t="shared" si="6"/>
        <v>0</v>
      </c>
      <c r="F17" s="20">
        <f t="shared" si="6"/>
        <v>0</v>
      </c>
      <c r="G17" s="20">
        <f t="shared" si="6"/>
        <v>0</v>
      </c>
      <c r="H17" s="20">
        <f t="shared" si="6"/>
        <v>0</v>
      </c>
      <c r="I17" s="20">
        <f t="shared" si="6"/>
        <v>0</v>
      </c>
      <c r="J17" s="20">
        <f t="shared" si="6"/>
        <v>0</v>
      </c>
      <c r="K17" s="20">
        <f t="shared" si="6"/>
        <v>0</v>
      </c>
      <c r="L17" s="20">
        <f t="shared" si="6"/>
        <v>0</v>
      </c>
      <c r="M17" s="20">
        <f t="shared" si="6"/>
        <v>0</v>
      </c>
      <c r="N17" s="20">
        <f t="shared" si="6"/>
        <v>0</v>
      </c>
      <c r="O17" s="20">
        <f t="shared" si="6"/>
        <v>0</v>
      </c>
      <c r="P17" s="20">
        <f t="shared" si="6"/>
        <v>0</v>
      </c>
      <c r="Q17" s="20">
        <f t="shared" si="6"/>
        <v>0</v>
      </c>
      <c r="R17" s="20">
        <f t="shared" si="6"/>
        <v>0</v>
      </c>
      <c r="S17" s="20">
        <f t="shared" si="6"/>
        <v>0</v>
      </c>
      <c r="T17" s="20">
        <f t="shared" si="6"/>
        <v>0</v>
      </c>
      <c r="U17" s="20">
        <f t="shared" si="6"/>
        <v>0</v>
      </c>
      <c r="V17" s="20">
        <f t="shared" si="6"/>
        <v>0</v>
      </c>
    </row>
    <row r="18" spans="1:22" ht="22.5" customHeight="1">
      <c r="A18" s="16" t="s">
        <v>12</v>
      </c>
      <c r="B18" s="17"/>
      <c r="C18" s="17"/>
      <c r="D18" s="17"/>
      <c r="E18" s="17"/>
      <c r="F18" s="17"/>
      <c r="G18" s="17"/>
      <c r="H18" s="17"/>
      <c r="I18" s="17"/>
      <c r="J18" s="17"/>
      <c r="K18" s="17"/>
      <c r="L18" s="17"/>
      <c r="M18" s="17"/>
      <c r="N18" s="17"/>
      <c r="O18" s="17"/>
      <c r="P18" s="17"/>
      <c r="Q18" s="17"/>
      <c r="R18" s="17"/>
      <c r="S18" s="17"/>
      <c r="T18" s="17"/>
      <c r="U18" s="17"/>
      <c r="V18" s="17"/>
    </row>
    <row r="19" spans="1:22" ht="22.5" customHeight="1">
      <c r="A19" s="14" t="s">
        <v>1</v>
      </c>
      <c r="B19" s="12"/>
      <c r="C19" s="12"/>
      <c r="D19" s="12"/>
      <c r="E19" s="12"/>
      <c r="F19" s="12"/>
      <c r="G19" s="12"/>
      <c r="H19" s="12"/>
      <c r="I19" s="12"/>
      <c r="J19" s="12"/>
      <c r="K19" s="12"/>
      <c r="L19" s="12"/>
      <c r="M19" s="12"/>
      <c r="N19" s="12"/>
      <c r="O19" s="12"/>
      <c r="P19" s="12"/>
      <c r="Q19" s="12"/>
      <c r="R19" s="12"/>
      <c r="S19" s="12"/>
      <c r="T19" s="12"/>
      <c r="U19" s="12"/>
      <c r="V19" s="12"/>
    </row>
    <row r="20" spans="1:22" ht="22.5" customHeight="1">
      <c r="A20" s="14" t="s">
        <v>2</v>
      </c>
      <c r="B20" s="12"/>
      <c r="C20" s="12"/>
      <c r="D20" s="12"/>
      <c r="E20" s="12"/>
      <c r="F20" s="12"/>
      <c r="G20" s="12"/>
      <c r="H20" s="12"/>
      <c r="I20" s="12"/>
      <c r="J20" s="12"/>
      <c r="K20" s="12"/>
      <c r="L20" s="12"/>
      <c r="M20" s="12"/>
      <c r="N20" s="12"/>
      <c r="O20" s="12"/>
      <c r="P20" s="12"/>
      <c r="Q20" s="12"/>
      <c r="R20" s="12"/>
      <c r="S20" s="12"/>
      <c r="T20" s="12"/>
      <c r="U20" s="12"/>
      <c r="V20" s="12"/>
    </row>
    <row r="21" spans="1:22" ht="22.5" customHeight="1">
      <c r="A21" s="14" t="s">
        <v>3</v>
      </c>
      <c r="B21" s="12"/>
      <c r="C21" s="12"/>
      <c r="D21" s="12"/>
      <c r="E21" s="12"/>
      <c r="F21" s="12"/>
      <c r="G21" s="12"/>
      <c r="H21" s="12"/>
      <c r="I21" s="12"/>
      <c r="J21" s="12"/>
      <c r="K21" s="12"/>
      <c r="L21" s="12"/>
      <c r="M21" s="12"/>
      <c r="N21" s="12"/>
      <c r="O21" s="12"/>
      <c r="P21" s="12"/>
      <c r="Q21" s="12"/>
      <c r="R21" s="12"/>
      <c r="S21" s="12"/>
      <c r="T21" s="12"/>
      <c r="U21" s="12"/>
      <c r="V21" s="12"/>
    </row>
    <row r="22" spans="1:22" ht="22.5" customHeight="1">
      <c r="A22" s="14" t="s">
        <v>4</v>
      </c>
      <c r="B22" s="12"/>
      <c r="C22" s="12"/>
      <c r="D22" s="12"/>
      <c r="E22" s="12"/>
      <c r="F22" s="12"/>
      <c r="G22" s="12"/>
      <c r="H22" s="12"/>
      <c r="I22" s="12"/>
      <c r="J22" s="12"/>
      <c r="K22" s="12"/>
      <c r="L22" s="12"/>
      <c r="M22" s="12"/>
      <c r="N22" s="12"/>
      <c r="O22" s="12"/>
      <c r="P22" s="12"/>
      <c r="Q22" s="12"/>
      <c r="R22" s="12"/>
      <c r="S22" s="12"/>
      <c r="T22" s="12"/>
      <c r="U22" s="12"/>
      <c r="V22" s="12"/>
    </row>
    <row r="23" spans="1:22" ht="22.5" customHeight="1">
      <c r="A23" s="14" t="s">
        <v>5</v>
      </c>
      <c r="B23" s="12"/>
      <c r="C23" s="12"/>
      <c r="D23" s="12"/>
      <c r="E23" s="12"/>
      <c r="F23" s="12"/>
      <c r="G23" s="12"/>
      <c r="H23" s="12"/>
      <c r="I23" s="12"/>
      <c r="J23" s="12"/>
      <c r="K23" s="12"/>
      <c r="L23" s="12"/>
      <c r="M23" s="12"/>
      <c r="N23" s="12"/>
      <c r="O23" s="12"/>
      <c r="P23" s="12"/>
      <c r="Q23" s="12"/>
      <c r="R23" s="12"/>
      <c r="S23" s="12"/>
      <c r="T23" s="12"/>
      <c r="U23" s="12"/>
      <c r="V23" s="12"/>
    </row>
    <row r="24" spans="1:22" ht="22.5" customHeight="1" thickBot="1">
      <c r="A24" s="19" t="s">
        <v>13</v>
      </c>
      <c r="B24" s="15"/>
      <c r="C24" s="15"/>
      <c r="D24" s="15"/>
      <c r="E24" s="15"/>
      <c r="F24" s="15"/>
      <c r="G24" s="15"/>
      <c r="H24" s="15"/>
      <c r="I24" s="15"/>
      <c r="J24" s="15"/>
      <c r="K24" s="15"/>
      <c r="L24" s="15"/>
      <c r="M24" s="15"/>
      <c r="N24" s="15"/>
      <c r="O24" s="15"/>
      <c r="P24" s="15"/>
      <c r="Q24" s="15"/>
      <c r="R24" s="15"/>
      <c r="S24" s="15"/>
      <c r="T24" s="15"/>
      <c r="U24" s="15"/>
      <c r="V24" s="15"/>
    </row>
    <row r="25" spans="1:22" ht="22.5" customHeight="1" thickBot="1">
      <c r="A25" s="22" t="s">
        <v>40</v>
      </c>
      <c r="B25" s="18">
        <f>SUM(B18:B24)</f>
        <v>0</v>
      </c>
      <c r="C25" s="18">
        <f aca="true" t="shared" si="7" ref="C25:V25">SUM(C18:C24)</f>
        <v>0</v>
      </c>
      <c r="D25" s="18">
        <f t="shared" si="7"/>
        <v>0</v>
      </c>
      <c r="E25" s="18">
        <f t="shared" si="7"/>
        <v>0</v>
      </c>
      <c r="F25" s="18">
        <f t="shared" si="7"/>
        <v>0</v>
      </c>
      <c r="G25" s="18">
        <f t="shared" si="7"/>
        <v>0</v>
      </c>
      <c r="H25" s="18">
        <f t="shared" si="7"/>
        <v>0</v>
      </c>
      <c r="I25" s="18">
        <f t="shared" si="7"/>
        <v>0</v>
      </c>
      <c r="J25" s="18">
        <f t="shared" si="7"/>
        <v>0</v>
      </c>
      <c r="K25" s="18">
        <f t="shared" si="7"/>
        <v>0</v>
      </c>
      <c r="L25" s="18">
        <f t="shared" si="7"/>
        <v>0</v>
      </c>
      <c r="M25" s="18">
        <f t="shared" si="7"/>
        <v>0</v>
      </c>
      <c r="N25" s="18">
        <f t="shared" si="7"/>
        <v>0</v>
      </c>
      <c r="O25" s="18">
        <f t="shared" si="7"/>
        <v>0</v>
      </c>
      <c r="P25" s="18">
        <f t="shared" si="7"/>
        <v>0</v>
      </c>
      <c r="Q25" s="18">
        <f t="shared" si="7"/>
        <v>0</v>
      </c>
      <c r="R25" s="18">
        <f t="shared" si="7"/>
        <v>0</v>
      </c>
      <c r="S25" s="18">
        <f t="shared" si="7"/>
        <v>0</v>
      </c>
      <c r="T25" s="18">
        <f t="shared" si="7"/>
        <v>0</v>
      </c>
      <c r="U25" s="18">
        <f t="shared" si="7"/>
        <v>0</v>
      </c>
      <c r="V25" s="18">
        <f t="shared" si="7"/>
        <v>0</v>
      </c>
    </row>
    <row r="26" spans="1:22" ht="22.5" customHeight="1">
      <c r="A26" s="23" t="s">
        <v>41</v>
      </c>
      <c r="B26" s="17">
        <f>+B17-B25</f>
        <v>0</v>
      </c>
      <c r="C26" s="17">
        <f aca="true" t="shared" si="8" ref="C26:V26">+C17-C25</f>
        <v>0</v>
      </c>
      <c r="D26" s="17">
        <f t="shared" si="8"/>
        <v>0</v>
      </c>
      <c r="E26" s="17">
        <f t="shared" si="8"/>
        <v>0</v>
      </c>
      <c r="F26" s="17">
        <f t="shared" si="8"/>
        <v>0</v>
      </c>
      <c r="G26" s="17">
        <f t="shared" si="8"/>
        <v>0</v>
      </c>
      <c r="H26" s="17">
        <f t="shared" si="8"/>
        <v>0</v>
      </c>
      <c r="I26" s="17">
        <f t="shared" si="8"/>
        <v>0</v>
      </c>
      <c r="J26" s="17">
        <f t="shared" si="8"/>
        <v>0</v>
      </c>
      <c r="K26" s="17">
        <f t="shared" si="8"/>
        <v>0</v>
      </c>
      <c r="L26" s="17">
        <f t="shared" si="8"/>
        <v>0</v>
      </c>
      <c r="M26" s="17">
        <f t="shared" si="8"/>
        <v>0</v>
      </c>
      <c r="N26" s="17">
        <f t="shared" si="8"/>
        <v>0</v>
      </c>
      <c r="O26" s="17">
        <f t="shared" si="8"/>
        <v>0</v>
      </c>
      <c r="P26" s="17">
        <f t="shared" si="8"/>
        <v>0</v>
      </c>
      <c r="Q26" s="17">
        <f t="shared" si="8"/>
        <v>0</v>
      </c>
      <c r="R26" s="17">
        <f t="shared" si="8"/>
        <v>0</v>
      </c>
      <c r="S26" s="17">
        <f t="shared" si="8"/>
        <v>0</v>
      </c>
      <c r="T26" s="17">
        <f t="shared" si="8"/>
        <v>0</v>
      </c>
      <c r="U26" s="17">
        <f t="shared" si="8"/>
        <v>0</v>
      </c>
      <c r="V26" s="17">
        <f t="shared" si="8"/>
        <v>0</v>
      </c>
    </row>
    <row r="27" spans="1:22" ht="22.5" customHeight="1">
      <c r="A27" s="13" t="s">
        <v>14</v>
      </c>
      <c r="B27" s="12">
        <v>0</v>
      </c>
      <c r="C27" s="12">
        <f>+B27+C26</f>
        <v>0</v>
      </c>
      <c r="D27" s="12">
        <f aca="true" t="shared" si="9" ref="D27:V27">+C27+D26</f>
        <v>0</v>
      </c>
      <c r="E27" s="12">
        <f t="shared" si="9"/>
        <v>0</v>
      </c>
      <c r="F27" s="12">
        <f t="shared" si="9"/>
        <v>0</v>
      </c>
      <c r="G27" s="12">
        <f t="shared" si="9"/>
        <v>0</v>
      </c>
      <c r="H27" s="12">
        <f t="shared" si="9"/>
        <v>0</v>
      </c>
      <c r="I27" s="12">
        <f t="shared" si="9"/>
        <v>0</v>
      </c>
      <c r="J27" s="12">
        <f t="shared" si="9"/>
        <v>0</v>
      </c>
      <c r="K27" s="12">
        <f t="shared" si="9"/>
        <v>0</v>
      </c>
      <c r="L27" s="12">
        <f t="shared" si="9"/>
        <v>0</v>
      </c>
      <c r="M27" s="12">
        <f t="shared" si="9"/>
        <v>0</v>
      </c>
      <c r="N27" s="12">
        <f t="shared" si="9"/>
        <v>0</v>
      </c>
      <c r="O27" s="12">
        <f t="shared" si="9"/>
        <v>0</v>
      </c>
      <c r="P27" s="12">
        <f t="shared" si="9"/>
        <v>0</v>
      </c>
      <c r="Q27" s="12">
        <f t="shared" si="9"/>
        <v>0</v>
      </c>
      <c r="R27" s="12">
        <f t="shared" si="9"/>
        <v>0</v>
      </c>
      <c r="S27" s="12">
        <f t="shared" si="9"/>
        <v>0</v>
      </c>
      <c r="T27" s="12">
        <f t="shared" si="9"/>
        <v>0</v>
      </c>
      <c r="U27" s="12">
        <f t="shared" si="9"/>
        <v>0</v>
      </c>
      <c r="V27" s="12">
        <f t="shared" si="9"/>
        <v>0</v>
      </c>
    </row>
    <row r="28" spans="2:5" ht="13.5">
      <c r="B28" s="26"/>
      <c r="C28" s="27"/>
      <c r="D28" s="27"/>
      <c r="E28" s="27"/>
    </row>
    <row r="29" ht="13.5">
      <c r="A29" s="8" t="s">
        <v>38</v>
      </c>
    </row>
  </sheetData>
  <sheetProtection/>
  <printOptions/>
  <pageMargins left="0.26" right="0.24" top="0.7480314960629921" bottom="0.16" header="0.31496062992125984" footer="0.16"/>
  <pageSetup fitToHeight="1" fitToWidth="1" horizontalDpi="300" verticalDpi="300" orientation="landscape" paperSize="9" scale="83"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V29"/>
  <sheetViews>
    <sheetView tabSelected="1" zoomScalePageLayoutView="0" workbookViewId="0" topLeftCell="A1">
      <selection activeCell="A29" sqref="A29"/>
    </sheetView>
  </sheetViews>
  <sheetFormatPr defaultColWidth="9.140625" defaultRowHeight="15"/>
  <cols>
    <col min="1" max="1" width="16.8515625" style="4" customWidth="1"/>
    <col min="2" max="22" width="7.421875" style="4" customWidth="1"/>
    <col min="23" max="16384" width="9.00390625" style="4" customWidth="1"/>
  </cols>
  <sheetData>
    <row r="1" spans="1:22" s="5" customFormat="1" ht="18.75">
      <c r="A1" s="1" t="s">
        <v>6</v>
      </c>
      <c r="D1" s="6"/>
      <c r="E1" s="7"/>
      <c r="F1" s="7"/>
      <c r="G1" s="6"/>
      <c r="J1" s="7"/>
      <c r="O1" s="7"/>
      <c r="T1" s="7"/>
      <c r="V1" s="2"/>
    </row>
    <row r="2" spans="5:20" ht="13.5">
      <c r="E2" s="3"/>
      <c r="F2" s="3"/>
      <c r="J2" s="3"/>
      <c r="O2" s="3"/>
      <c r="T2" s="3"/>
    </row>
    <row r="3" spans="1:20" ht="13.5">
      <c r="A3" s="4" t="s">
        <v>7</v>
      </c>
      <c r="E3" s="3"/>
      <c r="F3" s="3"/>
      <c r="J3" s="3"/>
      <c r="O3" s="3"/>
      <c r="T3" s="3"/>
    </row>
    <row r="4" spans="1:20" ht="13.5">
      <c r="A4" s="4" t="s">
        <v>8</v>
      </c>
      <c r="E4" s="3"/>
      <c r="F4" s="3"/>
      <c r="J4" s="3"/>
      <c r="O4" s="3"/>
      <c r="T4" s="3"/>
    </row>
    <row r="5" ht="13.5"/>
    <row r="6" spans="1:22" ht="18.75" customHeight="1">
      <c r="A6" s="28" t="s">
        <v>9</v>
      </c>
      <c r="B6" s="10">
        <v>2023</v>
      </c>
      <c r="C6" s="11">
        <f>+B6+1</f>
        <v>2024</v>
      </c>
      <c r="D6" s="11">
        <f>+C6+1</f>
        <v>2025</v>
      </c>
      <c r="E6" s="11">
        <f aca="true" t="shared" si="0" ref="E6:V6">+D6+1</f>
        <v>2026</v>
      </c>
      <c r="F6" s="11">
        <f t="shared" si="0"/>
        <v>2027</v>
      </c>
      <c r="G6" s="11">
        <f t="shared" si="0"/>
        <v>2028</v>
      </c>
      <c r="H6" s="11">
        <f t="shared" si="0"/>
        <v>2029</v>
      </c>
      <c r="I6" s="11">
        <f t="shared" si="0"/>
        <v>2030</v>
      </c>
      <c r="J6" s="11">
        <f t="shared" si="0"/>
        <v>2031</v>
      </c>
      <c r="K6" s="11">
        <f t="shared" si="0"/>
        <v>2032</v>
      </c>
      <c r="L6" s="11">
        <f t="shared" si="0"/>
        <v>2033</v>
      </c>
      <c r="M6" s="11">
        <f t="shared" si="0"/>
        <v>2034</v>
      </c>
      <c r="N6" s="11">
        <f t="shared" si="0"/>
        <v>2035</v>
      </c>
      <c r="O6" s="11">
        <f t="shared" si="0"/>
        <v>2036</v>
      </c>
      <c r="P6" s="11">
        <f t="shared" si="0"/>
        <v>2037</v>
      </c>
      <c r="Q6" s="11">
        <f t="shared" si="0"/>
        <v>2038</v>
      </c>
      <c r="R6" s="11">
        <f t="shared" si="0"/>
        <v>2039</v>
      </c>
      <c r="S6" s="11">
        <f t="shared" si="0"/>
        <v>2040</v>
      </c>
      <c r="T6" s="11">
        <f t="shared" si="0"/>
        <v>2041</v>
      </c>
      <c r="U6" s="11">
        <f t="shared" si="0"/>
        <v>2042</v>
      </c>
      <c r="V6" s="11">
        <f t="shared" si="0"/>
        <v>2043</v>
      </c>
    </row>
    <row r="7" spans="1:22" s="3" customFormat="1" ht="22.5" customHeight="1">
      <c r="A7" s="28" t="s">
        <v>10</v>
      </c>
      <c r="B7" s="25" t="s">
        <v>15</v>
      </c>
      <c r="C7" s="9" t="s">
        <v>16</v>
      </c>
      <c r="D7" s="9" t="s">
        <v>17</v>
      </c>
      <c r="E7" s="9" t="s">
        <v>18</v>
      </c>
      <c r="F7" s="9" t="s">
        <v>19</v>
      </c>
      <c r="G7" s="9" t="s">
        <v>20</v>
      </c>
      <c r="H7" s="9" t="s">
        <v>21</v>
      </c>
      <c r="I7" s="9" t="s">
        <v>22</v>
      </c>
      <c r="J7" s="9" t="s">
        <v>23</v>
      </c>
      <c r="K7" s="9" t="s">
        <v>24</v>
      </c>
      <c r="L7" s="9" t="s">
        <v>25</v>
      </c>
      <c r="M7" s="9" t="s">
        <v>26</v>
      </c>
      <c r="N7" s="9" t="s">
        <v>27</v>
      </c>
      <c r="O7" s="9" t="s">
        <v>28</v>
      </c>
      <c r="P7" s="9" t="s">
        <v>29</v>
      </c>
      <c r="Q7" s="9" t="s">
        <v>30</v>
      </c>
      <c r="R7" s="9" t="s">
        <v>31</v>
      </c>
      <c r="S7" s="9" t="s">
        <v>32</v>
      </c>
      <c r="T7" s="9" t="s">
        <v>33</v>
      </c>
      <c r="U7" s="9" t="s">
        <v>34</v>
      </c>
      <c r="V7" s="9" t="s">
        <v>35</v>
      </c>
    </row>
    <row r="8" spans="1:22" ht="22.5" customHeight="1">
      <c r="A8" s="70" t="s">
        <v>36</v>
      </c>
      <c r="B8" s="11"/>
      <c r="C8" s="12"/>
      <c r="D8" s="12"/>
      <c r="E8" s="12"/>
      <c r="F8" s="12"/>
      <c r="G8" s="12"/>
      <c r="H8" s="12"/>
      <c r="I8" s="12"/>
      <c r="J8" s="12"/>
      <c r="K8" s="12"/>
      <c r="L8" s="12"/>
      <c r="M8" s="12"/>
      <c r="N8" s="12"/>
      <c r="O8" s="12"/>
      <c r="P8" s="12"/>
      <c r="Q8" s="12"/>
      <c r="R8" s="12"/>
      <c r="S8" s="12"/>
      <c r="T8" s="12"/>
      <c r="U8" s="12"/>
      <c r="V8" s="12"/>
    </row>
    <row r="9" spans="1:22" ht="22.5" customHeight="1">
      <c r="A9" s="70" t="s">
        <v>36</v>
      </c>
      <c r="B9" s="11"/>
      <c r="C9" s="12"/>
      <c r="D9" s="12"/>
      <c r="E9" s="12"/>
      <c r="F9" s="12"/>
      <c r="G9" s="12"/>
      <c r="H9" s="12"/>
      <c r="I9" s="12"/>
      <c r="J9" s="12"/>
      <c r="K9" s="12"/>
      <c r="L9" s="12"/>
      <c r="M9" s="12"/>
      <c r="N9" s="12"/>
      <c r="O9" s="12"/>
      <c r="P9" s="12"/>
      <c r="Q9" s="12"/>
      <c r="R9" s="12"/>
      <c r="S9" s="12"/>
      <c r="T9" s="12"/>
      <c r="U9" s="12"/>
      <c r="V9" s="12"/>
    </row>
    <row r="10" spans="1:22" ht="22.5" customHeight="1">
      <c r="A10" s="70" t="s">
        <v>36</v>
      </c>
      <c r="B10" s="11"/>
      <c r="C10" s="12"/>
      <c r="D10" s="12"/>
      <c r="E10" s="12"/>
      <c r="F10" s="12"/>
      <c r="G10" s="12"/>
      <c r="H10" s="12"/>
      <c r="I10" s="12"/>
      <c r="J10" s="12"/>
      <c r="K10" s="12"/>
      <c r="L10" s="12"/>
      <c r="M10" s="12"/>
      <c r="N10" s="12"/>
      <c r="O10" s="12"/>
      <c r="P10" s="12"/>
      <c r="Q10" s="12"/>
      <c r="R10" s="12"/>
      <c r="S10" s="12"/>
      <c r="T10" s="12"/>
      <c r="U10" s="12"/>
      <c r="V10" s="12"/>
    </row>
    <row r="11" spans="1:22" ht="22.5" customHeight="1">
      <c r="A11" s="70" t="s">
        <v>36</v>
      </c>
      <c r="B11" s="11"/>
      <c r="C11" s="12"/>
      <c r="D11" s="12"/>
      <c r="E11" s="12"/>
      <c r="F11" s="12"/>
      <c r="G11" s="12"/>
      <c r="H11" s="12"/>
      <c r="I11" s="12"/>
      <c r="J11" s="12"/>
      <c r="K11" s="12"/>
      <c r="L11" s="12"/>
      <c r="M11" s="12"/>
      <c r="N11" s="12"/>
      <c r="O11" s="12"/>
      <c r="P11" s="12"/>
      <c r="Q11" s="12"/>
      <c r="R11" s="12"/>
      <c r="S11" s="12"/>
      <c r="T11" s="12"/>
      <c r="U11" s="12"/>
      <c r="V11" s="12"/>
    </row>
    <row r="12" spans="1:22" ht="22.5" customHeight="1">
      <c r="A12" s="70" t="s">
        <v>36</v>
      </c>
      <c r="B12" s="11"/>
      <c r="C12" s="12"/>
      <c r="D12" s="12"/>
      <c r="E12" s="12"/>
      <c r="F12" s="12"/>
      <c r="G12" s="12"/>
      <c r="H12" s="12"/>
      <c r="I12" s="12"/>
      <c r="J12" s="12"/>
      <c r="K12" s="12"/>
      <c r="L12" s="12"/>
      <c r="M12" s="12"/>
      <c r="N12" s="12"/>
      <c r="O12" s="12"/>
      <c r="P12" s="12"/>
      <c r="Q12" s="12"/>
      <c r="R12" s="12"/>
      <c r="S12" s="12"/>
      <c r="T12" s="12"/>
      <c r="U12" s="12"/>
      <c r="V12" s="12"/>
    </row>
    <row r="13" spans="1:22" ht="60.75" customHeight="1">
      <c r="A13" s="30" t="s">
        <v>0</v>
      </c>
      <c r="B13" s="24"/>
      <c r="C13" s="24"/>
      <c r="D13" s="24"/>
      <c r="E13" s="24"/>
      <c r="F13" s="24"/>
      <c r="G13" s="24"/>
      <c r="H13" s="24"/>
      <c r="I13" s="24"/>
      <c r="J13" s="24"/>
      <c r="K13" s="24"/>
      <c r="L13" s="24"/>
      <c r="M13" s="24"/>
      <c r="N13" s="24"/>
      <c r="O13" s="24"/>
      <c r="P13" s="24"/>
      <c r="Q13" s="24"/>
      <c r="R13" s="24"/>
      <c r="S13" s="24"/>
      <c r="T13" s="24"/>
      <c r="U13" s="24"/>
      <c r="V13" s="24"/>
    </row>
    <row r="14" spans="1:22" ht="22.5" customHeight="1">
      <c r="A14" s="70" t="s">
        <v>37</v>
      </c>
      <c r="B14" s="12"/>
      <c r="C14" s="12"/>
      <c r="D14" s="12"/>
      <c r="E14" s="12"/>
      <c r="F14" s="12"/>
      <c r="G14" s="12"/>
      <c r="H14" s="12"/>
      <c r="I14" s="12"/>
      <c r="J14" s="12"/>
      <c r="K14" s="12"/>
      <c r="L14" s="12"/>
      <c r="M14" s="12"/>
      <c r="N14" s="12"/>
      <c r="O14" s="12"/>
      <c r="P14" s="12"/>
      <c r="Q14" s="12"/>
      <c r="R14" s="12"/>
      <c r="S14" s="12"/>
      <c r="T14" s="12"/>
      <c r="U14" s="12"/>
      <c r="V14" s="12"/>
    </row>
    <row r="15" spans="1:22" ht="22.5" customHeight="1">
      <c r="A15" s="70" t="s">
        <v>37</v>
      </c>
      <c r="B15" s="12"/>
      <c r="C15" s="12"/>
      <c r="D15" s="12"/>
      <c r="E15" s="12"/>
      <c r="F15" s="12"/>
      <c r="G15" s="12"/>
      <c r="H15" s="12"/>
      <c r="I15" s="12"/>
      <c r="J15" s="12"/>
      <c r="K15" s="12"/>
      <c r="L15" s="12"/>
      <c r="M15" s="12"/>
      <c r="N15" s="12"/>
      <c r="O15" s="12"/>
      <c r="P15" s="12"/>
      <c r="Q15" s="12"/>
      <c r="R15" s="12"/>
      <c r="S15" s="12"/>
      <c r="T15" s="12"/>
      <c r="U15" s="12"/>
      <c r="V15" s="12"/>
    </row>
    <row r="16" spans="1:22" ht="22.5" customHeight="1" thickBot="1">
      <c r="A16" s="31" t="s">
        <v>11</v>
      </c>
      <c r="B16" s="15"/>
      <c r="C16" s="15"/>
      <c r="D16" s="15"/>
      <c r="E16" s="15"/>
      <c r="F16" s="15"/>
      <c r="G16" s="15"/>
      <c r="H16" s="15"/>
      <c r="I16" s="15"/>
      <c r="J16" s="15"/>
      <c r="K16" s="15"/>
      <c r="L16" s="15"/>
      <c r="M16" s="15"/>
      <c r="N16" s="15"/>
      <c r="O16" s="15"/>
      <c r="P16" s="15"/>
      <c r="Q16" s="15"/>
      <c r="R16" s="15"/>
      <c r="S16" s="15"/>
      <c r="T16" s="15"/>
      <c r="U16" s="15"/>
      <c r="V16" s="15"/>
    </row>
    <row r="17" spans="1:22" ht="22.5" customHeight="1" thickBot="1">
      <c r="A17" s="21" t="s">
        <v>39</v>
      </c>
      <c r="B17" s="20"/>
      <c r="C17" s="20"/>
      <c r="D17" s="20"/>
      <c r="E17" s="20"/>
      <c r="F17" s="20"/>
      <c r="G17" s="20"/>
      <c r="H17" s="20"/>
      <c r="I17" s="20"/>
      <c r="J17" s="20"/>
      <c r="K17" s="20"/>
      <c r="L17" s="20"/>
      <c r="M17" s="20"/>
      <c r="N17" s="20"/>
      <c r="O17" s="20"/>
      <c r="P17" s="20"/>
      <c r="Q17" s="20"/>
      <c r="R17" s="20"/>
      <c r="S17" s="20"/>
      <c r="T17" s="20"/>
      <c r="U17" s="20"/>
      <c r="V17" s="20"/>
    </row>
    <row r="18" spans="1:22" ht="22.5" customHeight="1">
      <c r="A18" s="16" t="s">
        <v>12</v>
      </c>
      <c r="B18" s="17"/>
      <c r="C18" s="17"/>
      <c r="D18" s="17"/>
      <c r="E18" s="17"/>
      <c r="F18" s="17"/>
      <c r="G18" s="17"/>
      <c r="H18" s="17"/>
      <c r="I18" s="17"/>
      <c r="J18" s="17"/>
      <c r="K18" s="17"/>
      <c r="L18" s="17"/>
      <c r="M18" s="17"/>
      <c r="N18" s="17"/>
      <c r="O18" s="17"/>
      <c r="P18" s="17"/>
      <c r="Q18" s="17"/>
      <c r="R18" s="17"/>
      <c r="S18" s="17"/>
      <c r="T18" s="17"/>
      <c r="U18" s="17"/>
      <c r="V18" s="17"/>
    </row>
    <row r="19" spans="1:22" ht="22.5" customHeight="1">
      <c r="A19" s="14" t="s">
        <v>1</v>
      </c>
      <c r="B19" s="12"/>
      <c r="C19" s="12"/>
      <c r="D19" s="12"/>
      <c r="E19" s="12"/>
      <c r="F19" s="12"/>
      <c r="G19" s="12"/>
      <c r="H19" s="12"/>
      <c r="I19" s="12"/>
      <c r="J19" s="12"/>
      <c r="K19" s="12"/>
      <c r="L19" s="12"/>
      <c r="M19" s="12"/>
      <c r="N19" s="12"/>
      <c r="O19" s="12"/>
      <c r="P19" s="12"/>
      <c r="Q19" s="12"/>
      <c r="R19" s="12"/>
      <c r="S19" s="12"/>
      <c r="T19" s="12"/>
      <c r="U19" s="12"/>
      <c r="V19" s="12"/>
    </row>
    <row r="20" spans="1:22" ht="22.5" customHeight="1">
      <c r="A20" s="14" t="s">
        <v>2</v>
      </c>
      <c r="B20" s="12"/>
      <c r="C20" s="12"/>
      <c r="D20" s="12"/>
      <c r="E20" s="12"/>
      <c r="F20" s="12"/>
      <c r="G20" s="12"/>
      <c r="H20" s="12"/>
      <c r="I20" s="12"/>
      <c r="J20" s="12"/>
      <c r="K20" s="12"/>
      <c r="L20" s="12"/>
      <c r="M20" s="12"/>
      <c r="N20" s="12"/>
      <c r="O20" s="12"/>
      <c r="P20" s="12"/>
      <c r="Q20" s="12"/>
      <c r="R20" s="12"/>
      <c r="S20" s="12"/>
      <c r="T20" s="12"/>
      <c r="U20" s="12"/>
      <c r="V20" s="12"/>
    </row>
    <row r="21" spans="1:22" ht="22.5" customHeight="1">
      <c r="A21" s="14" t="s">
        <v>3</v>
      </c>
      <c r="B21" s="12"/>
      <c r="C21" s="12"/>
      <c r="D21" s="12"/>
      <c r="E21" s="12"/>
      <c r="F21" s="12"/>
      <c r="G21" s="12"/>
      <c r="H21" s="12"/>
      <c r="I21" s="12"/>
      <c r="J21" s="12"/>
      <c r="K21" s="12"/>
      <c r="L21" s="12"/>
      <c r="M21" s="12"/>
      <c r="N21" s="12"/>
      <c r="O21" s="12"/>
      <c r="P21" s="12"/>
      <c r="Q21" s="12"/>
      <c r="R21" s="12"/>
      <c r="S21" s="12"/>
      <c r="T21" s="12"/>
      <c r="U21" s="12"/>
      <c r="V21" s="12"/>
    </row>
    <row r="22" spans="1:22" ht="22.5" customHeight="1">
      <c r="A22" s="14" t="s">
        <v>4</v>
      </c>
      <c r="B22" s="12"/>
      <c r="C22" s="12"/>
      <c r="D22" s="12"/>
      <c r="E22" s="12"/>
      <c r="F22" s="12"/>
      <c r="G22" s="12"/>
      <c r="H22" s="12"/>
      <c r="I22" s="12"/>
      <c r="J22" s="12"/>
      <c r="K22" s="12"/>
      <c r="L22" s="12"/>
      <c r="M22" s="12"/>
      <c r="N22" s="12"/>
      <c r="O22" s="12"/>
      <c r="P22" s="12"/>
      <c r="Q22" s="12"/>
      <c r="R22" s="12"/>
      <c r="S22" s="12"/>
      <c r="T22" s="12"/>
      <c r="U22" s="12"/>
      <c r="V22" s="12"/>
    </row>
    <row r="23" spans="1:22" ht="22.5" customHeight="1">
      <c r="A23" s="14" t="s">
        <v>5</v>
      </c>
      <c r="B23" s="12"/>
      <c r="C23" s="12"/>
      <c r="D23" s="12"/>
      <c r="E23" s="12"/>
      <c r="F23" s="12"/>
      <c r="G23" s="12"/>
      <c r="H23" s="12"/>
      <c r="I23" s="12"/>
      <c r="J23" s="12"/>
      <c r="K23" s="12"/>
      <c r="L23" s="12"/>
      <c r="M23" s="12"/>
      <c r="N23" s="12"/>
      <c r="O23" s="12"/>
      <c r="P23" s="12"/>
      <c r="Q23" s="12"/>
      <c r="R23" s="12"/>
      <c r="S23" s="12"/>
      <c r="T23" s="12"/>
      <c r="U23" s="12"/>
      <c r="V23" s="12"/>
    </row>
    <row r="24" spans="1:22" ht="22.5" customHeight="1" thickBot="1">
      <c r="A24" s="19" t="s">
        <v>13</v>
      </c>
      <c r="B24" s="15"/>
      <c r="C24" s="15"/>
      <c r="D24" s="15"/>
      <c r="E24" s="15"/>
      <c r="F24" s="15"/>
      <c r="G24" s="15"/>
      <c r="H24" s="15"/>
      <c r="I24" s="15"/>
      <c r="J24" s="15"/>
      <c r="K24" s="15"/>
      <c r="L24" s="15"/>
      <c r="M24" s="15"/>
      <c r="N24" s="15"/>
      <c r="O24" s="15"/>
      <c r="P24" s="15"/>
      <c r="Q24" s="15"/>
      <c r="R24" s="15"/>
      <c r="S24" s="15"/>
      <c r="T24" s="15"/>
      <c r="U24" s="15"/>
      <c r="V24" s="15"/>
    </row>
    <row r="25" spans="1:22" ht="22.5" customHeight="1" thickBot="1">
      <c r="A25" s="22" t="s">
        <v>40</v>
      </c>
      <c r="B25" s="18"/>
      <c r="C25" s="18"/>
      <c r="D25" s="18"/>
      <c r="E25" s="18"/>
      <c r="F25" s="18"/>
      <c r="G25" s="18"/>
      <c r="H25" s="18"/>
      <c r="I25" s="18"/>
      <c r="J25" s="18"/>
      <c r="K25" s="18"/>
      <c r="L25" s="18"/>
      <c r="M25" s="18"/>
      <c r="N25" s="18"/>
      <c r="O25" s="18"/>
      <c r="P25" s="18"/>
      <c r="Q25" s="18"/>
      <c r="R25" s="18"/>
      <c r="S25" s="18"/>
      <c r="T25" s="18"/>
      <c r="U25" s="18"/>
      <c r="V25" s="18"/>
    </row>
    <row r="26" spans="1:22" ht="22.5" customHeight="1">
      <c r="A26" s="69" t="s">
        <v>41</v>
      </c>
      <c r="B26" s="17"/>
      <c r="C26" s="17"/>
      <c r="D26" s="17"/>
      <c r="E26" s="17"/>
      <c r="F26" s="17"/>
      <c r="G26" s="17"/>
      <c r="H26" s="17"/>
      <c r="I26" s="17"/>
      <c r="J26" s="17"/>
      <c r="K26" s="17"/>
      <c r="L26" s="17"/>
      <c r="M26" s="17"/>
      <c r="N26" s="17"/>
      <c r="O26" s="17"/>
      <c r="P26" s="17"/>
      <c r="Q26" s="17"/>
      <c r="R26" s="17"/>
      <c r="S26" s="17"/>
      <c r="T26" s="17"/>
      <c r="U26" s="17"/>
      <c r="V26" s="17"/>
    </row>
    <row r="27" spans="1:22" ht="22.5" customHeight="1">
      <c r="A27" s="13" t="s">
        <v>14</v>
      </c>
      <c r="B27" s="12"/>
      <c r="C27" s="12"/>
      <c r="D27" s="12"/>
      <c r="E27" s="12"/>
      <c r="F27" s="12"/>
      <c r="G27" s="12"/>
      <c r="H27" s="12"/>
      <c r="I27" s="12"/>
      <c r="J27" s="12"/>
      <c r="K27" s="12"/>
      <c r="L27" s="12"/>
      <c r="M27" s="12"/>
      <c r="N27" s="12"/>
      <c r="O27" s="12"/>
      <c r="P27" s="12"/>
      <c r="Q27" s="12"/>
      <c r="R27" s="12"/>
      <c r="S27" s="12"/>
      <c r="T27" s="12"/>
      <c r="U27" s="12"/>
      <c r="V27" s="12"/>
    </row>
    <row r="28" spans="2:5" ht="13.5">
      <c r="B28" s="26"/>
      <c r="C28" s="27"/>
      <c r="D28" s="27"/>
      <c r="E28" s="27"/>
    </row>
    <row r="29" ht="13.5">
      <c r="A29" s="8"/>
    </row>
    <row r="30" ht="13.5"/>
    <row r="31" ht="13.5"/>
  </sheetData>
  <sheetProtection/>
  <printOptions/>
  <pageMargins left="0.26" right="0.24" top="0.7480314960629921" bottom="0.16" header="0.31496062992125984" footer="0.16"/>
  <pageSetup fitToHeight="1" fitToWidth="1" horizontalDpi="300" verticalDpi="300" orientation="landscape" paperSize="9" scale="8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m_iizuka</dc:creator>
  <cp:keywords/>
  <dc:description/>
  <cp:lastModifiedBy>津田宏美</cp:lastModifiedBy>
  <cp:lastPrinted>2023-05-23T01:54:15Z</cp:lastPrinted>
  <dcterms:created xsi:type="dcterms:W3CDTF">2014-07-10T01:15:47Z</dcterms:created>
  <dcterms:modified xsi:type="dcterms:W3CDTF">2023-07-12T08:44:51Z</dcterms:modified>
  <cp:category/>
  <cp:version/>
  <cp:contentType/>
  <cp:contentStatus/>
</cp:coreProperties>
</file>